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esktop\Desktop\PROMETA LISTAS\LINEA ES\"/>
    </mc:Choice>
  </mc:AlternateContent>
  <xr:revisionPtr revIDLastSave="0" documentId="13_ncr:1_{B1B66692-D6D1-4CAA-805B-DB42C99FE15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nea 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" roundtripDataSignature="AMtx7miKma4KSqfLWHbPx1IsQV9yGURIDQ=="/>
    </ext>
  </extLst>
</workbook>
</file>

<file path=xl/calcChain.xml><?xml version="1.0" encoding="utf-8"?>
<calcChain xmlns="http://schemas.openxmlformats.org/spreadsheetml/2006/main">
  <c r="E356" i="1" l="1"/>
  <c r="F356" i="1" s="1"/>
  <c r="E335" i="1"/>
  <c r="E336" i="1" s="1"/>
  <c r="F336" i="1" s="1"/>
  <c r="E274" i="1"/>
  <c r="F274" i="1" s="1"/>
  <c r="E222" i="1"/>
  <c r="E223" i="1" s="1"/>
  <c r="F223" i="1" s="1"/>
  <c r="E190" i="1"/>
  <c r="E191" i="1" s="1"/>
  <c r="E192" i="1" s="1"/>
  <c r="E193" i="1" s="1"/>
  <c r="E194" i="1" s="1"/>
  <c r="E195" i="1" s="1"/>
  <c r="E196" i="1" s="1"/>
  <c r="F196" i="1" s="1"/>
  <c r="E123" i="1"/>
  <c r="F123" i="1" s="1"/>
  <c r="E9" i="1"/>
  <c r="F9" i="1" s="1"/>
  <c r="F190" i="1" l="1"/>
  <c r="F194" i="1"/>
  <c r="F192" i="1"/>
  <c r="F222" i="1"/>
  <c r="F195" i="1"/>
  <c r="F193" i="1"/>
  <c r="F191" i="1"/>
  <c r="F335" i="1"/>
  <c r="E357" i="1"/>
  <c r="F357" i="1" s="1"/>
  <c r="E10" i="1"/>
  <c r="F10" i="1" s="1"/>
  <c r="E124" i="1"/>
  <c r="F124" i="1" s="1"/>
  <c r="E275" i="1"/>
  <c r="F275" i="1" s="1"/>
  <c r="E197" i="1"/>
  <c r="F197" i="1" s="1"/>
  <c r="E224" i="1"/>
  <c r="F224" i="1" s="1"/>
  <c r="E337" i="1"/>
  <c r="F337" i="1" s="1"/>
  <c r="E358" i="1" l="1"/>
  <c r="F358" i="1" s="1"/>
  <c r="E11" i="1"/>
  <c r="F11" i="1" s="1"/>
  <c r="E125" i="1"/>
  <c r="F125" i="1" s="1"/>
  <c r="E276" i="1"/>
  <c r="F276" i="1" s="1"/>
  <c r="E359" i="1"/>
  <c r="F359" i="1" s="1"/>
  <c r="E338" i="1"/>
  <c r="F338" i="1" s="1"/>
  <c r="E225" i="1"/>
  <c r="F225" i="1" s="1"/>
  <c r="E198" i="1"/>
  <c r="F198" i="1" s="1"/>
  <c r="E360" i="1" l="1"/>
  <c r="F360" i="1" s="1"/>
  <c r="E12" i="1"/>
  <c r="F12" i="1" s="1"/>
  <c r="E126" i="1"/>
  <c r="F126" i="1" s="1"/>
  <c r="E277" i="1"/>
  <c r="F277" i="1" s="1"/>
  <c r="E199" i="1"/>
  <c r="F199" i="1" s="1"/>
  <c r="E226" i="1"/>
  <c r="F226" i="1" s="1"/>
  <c r="E339" i="1"/>
  <c r="F339" i="1" s="1"/>
  <c r="E13" i="1" l="1"/>
  <c r="F13" i="1" s="1"/>
  <c r="E127" i="1"/>
  <c r="F127" i="1" s="1"/>
  <c r="E278" i="1"/>
  <c r="F278" i="1" s="1"/>
  <c r="E362" i="1"/>
  <c r="F362" i="1" s="1"/>
  <c r="E340" i="1"/>
  <c r="F340" i="1" s="1"/>
  <c r="E227" i="1"/>
  <c r="F227" i="1" s="1"/>
  <c r="E200" i="1"/>
  <c r="F200" i="1" s="1"/>
  <c r="E14" i="1" l="1"/>
  <c r="F14" i="1" s="1"/>
  <c r="E128" i="1"/>
  <c r="F128" i="1" s="1"/>
  <c r="E279" i="1"/>
  <c r="F279" i="1" s="1"/>
  <c r="E201" i="1"/>
  <c r="F201" i="1" s="1"/>
  <c r="E236" i="1"/>
  <c r="F236" i="1" s="1"/>
  <c r="E341" i="1"/>
  <c r="F341" i="1" s="1"/>
  <c r="E363" i="1"/>
  <c r="F363" i="1" s="1"/>
  <c r="E15" i="1" l="1"/>
  <c r="F15" i="1" s="1"/>
  <c r="E129" i="1"/>
  <c r="F129" i="1" s="1"/>
  <c r="E280" i="1"/>
  <c r="F280" i="1" s="1"/>
  <c r="E364" i="1"/>
  <c r="F364" i="1" s="1"/>
  <c r="E342" i="1"/>
  <c r="F342" i="1" s="1"/>
  <c r="E237" i="1"/>
  <c r="F237" i="1" s="1"/>
  <c r="E202" i="1"/>
  <c r="F202" i="1" s="1"/>
  <c r="E16" i="1" l="1"/>
  <c r="F16" i="1" s="1"/>
  <c r="E130" i="1"/>
  <c r="F130" i="1" s="1"/>
  <c r="E281" i="1"/>
  <c r="F281" i="1" s="1"/>
  <c r="E203" i="1"/>
  <c r="F203" i="1" s="1"/>
  <c r="E238" i="1"/>
  <c r="F238" i="1" s="1"/>
  <c r="E343" i="1"/>
  <c r="F343" i="1" s="1"/>
  <c r="E365" i="1"/>
  <c r="F365" i="1" s="1"/>
  <c r="E17" i="1" l="1"/>
  <c r="F17" i="1" s="1"/>
  <c r="E131" i="1"/>
  <c r="F131" i="1" s="1"/>
  <c r="E282" i="1"/>
  <c r="F282" i="1" s="1"/>
  <c r="E366" i="1"/>
  <c r="F366" i="1" s="1"/>
  <c r="E344" i="1"/>
  <c r="F344" i="1" s="1"/>
  <c r="E239" i="1"/>
  <c r="F239" i="1" s="1"/>
  <c r="E204" i="1"/>
  <c r="F204" i="1" s="1"/>
  <c r="E367" i="1" l="1"/>
  <c r="F367" i="1" s="1"/>
  <c r="E18" i="1"/>
  <c r="F18" i="1" s="1"/>
  <c r="E132" i="1"/>
  <c r="F132" i="1" s="1"/>
  <c r="E283" i="1"/>
  <c r="F283" i="1" s="1"/>
  <c r="E205" i="1"/>
  <c r="F205" i="1" s="1"/>
  <c r="E240" i="1"/>
  <c r="F240" i="1" s="1"/>
  <c r="E345" i="1"/>
  <c r="E346" i="1" l="1"/>
  <c r="F346" i="1" s="1"/>
  <c r="F345" i="1"/>
  <c r="E347" i="1"/>
  <c r="F347" i="1" s="1"/>
  <c r="E19" i="1"/>
  <c r="F19" i="1" s="1"/>
  <c r="E133" i="1"/>
  <c r="F133" i="1" s="1"/>
  <c r="E284" i="1"/>
  <c r="F284" i="1" s="1"/>
  <c r="E369" i="1"/>
  <c r="F369" i="1" s="1"/>
  <c r="E241" i="1"/>
  <c r="F241" i="1" s="1"/>
  <c r="E206" i="1"/>
  <c r="F206" i="1" s="1"/>
  <c r="E285" i="1" l="1"/>
  <c r="F285" i="1" s="1"/>
  <c r="E20" i="1"/>
  <c r="F20" i="1" s="1"/>
  <c r="E134" i="1"/>
  <c r="F134" i="1" s="1"/>
  <c r="E207" i="1"/>
  <c r="F207" i="1" s="1"/>
  <c r="E242" i="1"/>
  <c r="F242" i="1" s="1"/>
  <c r="E286" i="1"/>
  <c r="F286" i="1" s="1"/>
  <c r="E370" i="1"/>
  <c r="F370" i="1" s="1"/>
  <c r="E21" i="1" l="1"/>
  <c r="F21" i="1" s="1"/>
  <c r="E135" i="1"/>
  <c r="F135" i="1" s="1"/>
  <c r="E371" i="1"/>
  <c r="F371" i="1" s="1"/>
  <c r="E287" i="1"/>
  <c r="F287" i="1" s="1"/>
  <c r="E243" i="1"/>
  <c r="F243" i="1" s="1"/>
  <c r="E208" i="1"/>
  <c r="F208" i="1" s="1"/>
  <c r="E22" i="1" l="1"/>
  <c r="F22" i="1" s="1"/>
  <c r="E136" i="1"/>
  <c r="F136" i="1" s="1"/>
  <c r="E209" i="1"/>
  <c r="F209" i="1" s="1"/>
  <c r="E244" i="1"/>
  <c r="F244" i="1" s="1"/>
  <c r="E288" i="1"/>
  <c r="F288" i="1" s="1"/>
  <c r="E372" i="1"/>
  <c r="F372" i="1" s="1"/>
  <c r="E23" i="1" l="1"/>
  <c r="F23" i="1" s="1"/>
  <c r="E137" i="1"/>
  <c r="F137" i="1" s="1"/>
  <c r="E373" i="1"/>
  <c r="F373" i="1" s="1"/>
  <c r="E289" i="1"/>
  <c r="F289" i="1" s="1"/>
  <c r="E245" i="1"/>
  <c r="F245" i="1" s="1"/>
  <c r="E210" i="1"/>
  <c r="F210" i="1" s="1"/>
  <c r="E374" i="1" l="1"/>
  <c r="F374" i="1" s="1"/>
  <c r="E24" i="1"/>
  <c r="F24" i="1" s="1"/>
  <c r="E138" i="1"/>
  <c r="F138" i="1" s="1"/>
  <c r="E211" i="1"/>
  <c r="F211" i="1" s="1"/>
  <c r="E246" i="1"/>
  <c r="F246" i="1" s="1"/>
  <c r="E290" i="1"/>
  <c r="F290" i="1" s="1"/>
  <c r="E25" i="1" l="1"/>
  <c r="F25" i="1" s="1"/>
  <c r="E139" i="1"/>
  <c r="F139" i="1" s="1"/>
  <c r="E291" i="1"/>
  <c r="F291" i="1" s="1"/>
  <c r="E247" i="1"/>
  <c r="F247" i="1" s="1"/>
  <c r="E212" i="1"/>
  <c r="F212" i="1" s="1"/>
  <c r="E213" i="1" l="1"/>
  <c r="F213" i="1" s="1"/>
  <c r="E26" i="1"/>
  <c r="F26" i="1" s="1"/>
  <c r="E140" i="1"/>
  <c r="F140" i="1" s="1"/>
  <c r="E248" i="1"/>
  <c r="F248" i="1" s="1"/>
  <c r="E292" i="1"/>
  <c r="F292" i="1" s="1"/>
  <c r="E27" i="1" l="1"/>
  <c r="F27" i="1" s="1"/>
  <c r="E141" i="1"/>
  <c r="F141" i="1" s="1"/>
  <c r="E293" i="1"/>
  <c r="F293" i="1" s="1"/>
  <c r="E249" i="1"/>
  <c r="F249" i="1" s="1"/>
  <c r="E28" i="1" l="1"/>
  <c r="F28" i="1" s="1"/>
  <c r="E142" i="1"/>
  <c r="F142" i="1" s="1"/>
  <c r="E250" i="1"/>
  <c r="F250" i="1" s="1"/>
  <c r="E294" i="1"/>
  <c r="F294" i="1" s="1"/>
  <c r="E29" i="1" l="1"/>
  <c r="F29" i="1" s="1"/>
  <c r="E143" i="1"/>
  <c r="F143" i="1" s="1"/>
  <c r="E295" i="1"/>
  <c r="F295" i="1" s="1"/>
  <c r="E251" i="1"/>
  <c r="F251" i="1" s="1"/>
  <c r="E30" i="1" l="1"/>
  <c r="F30" i="1" s="1"/>
  <c r="E144" i="1"/>
  <c r="F144" i="1" s="1"/>
  <c r="E252" i="1"/>
  <c r="F252" i="1" s="1"/>
  <c r="E296" i="1"/>
  <c r="F296" i="1" s="1"/>
  <c r="E31" i="1" l="1"/>
  <c r="F31" i="1" s="1"/>
  <c r="E145" i="1"/>
  <c r="F145" i="1" s="1"/>
  <c r="E297" i="1"/>
  <c r="F297" i="1" s="1"/>
  <c r="E253" i="1"/>
  <c r="F253" i="1" s="1"/>
  <c r="E32" i="1" l="1"/>
  <c r="F32" i="1" s="1"/>
  <c r="E146" i="1"/>
  <c r="F146" i="1" s="1"/>
  <c r="E254" i="1"/>
  <c r="F254" i="1" s="1"/>
  <c r="E298" i="1"/>
  <c r="F298" i="1" s="1"/>
  <c r="E33" i="1" l="1"/>
  <c r="F33" i="1" s="1"/>
  <c r="E147" i="1"/>
  <c r="F147" i="1" s="1"/>
  <c r="E299" i="1"/>
  <c r="F299" i="1" s="1"/>
  <c r="E255" i="1"/>
  <c r="F255" i="1" s="1"/>
  <c r="E34" i="1" l="1"/>
  <c r="F34" i="1" s="1"/>
  <c r="E148" i="1"/>
  <c r="F148" i="1" s="1"/>
  <c r="E256" i="1"/>
  <c r="F256" i="1" s="1"/>
  <c r="E300" i="1"/>
  <c r="F300" i="1" s="1"/>
  <c r="E35" i="1" l="1"/>
  <c r="F35" i="1" s="1"/>
  <c r="E149" i="1"/>
  <c r="F149" i="1" s="1"/>
  <c r="E301" i="1"/>
  <c r="F301" i="1" s="1"/>
  <c r="E257" i="1"/>
  <c r="F257" i="1" s="1"/>
  <c r="E36" i="1" l="1"/>
  <c r="F36" i="1" s="1"/>
  <c r="E150" i="1"/>
  <c r="F150" i="1" s="1"/>
  <c r="E258" i="1"/>
  <c r="F258" i="1" s="1"/>
  <c r="E302" i="1"/>
  <c r="F302" i="1" s="1"/>
  <c r="E37" i="1" l="1"/>
  <c r="F37" i="1" s="1"/>
  <c r="E151" i="1"/>
  <c r="F151" i="1" s="1"/>
  <c r="E311" i="1"/>
  <c r="F311" i="1" s="1"/>
  <c r="E259" i="1"/>
  <c r="F259" i="1" s="1"/>
  <c r="E38" i="1" l="1"/>
  <c r="F38" i="1" s="1"/>
  <c r="E152" i="1"/>
  <c r="F152" i="1" s="1"/>
  <c r="E260" i="1"/>
  <c r="F260" i="1" s="1"/>
  <c r="E312" i="1"/>
  <c r="F312" i="1" s="1"/>
  <c r="E39" i="1" l="1"/>
  <c r="F39" i="1" s="1"/>
  <c r="E161" i="1"/>
  <c r="E313" i="1"/>
  <c r="F313" i="1" s="1"/>
  <c r="E261" i="1"/>
  <c r="E262" i="1" l="1"/>
  <c r="F262" i="1" s="1"/>
  <c r="F261" i="1"/>
  <c r="E162" i="1"/>
  <c r="F162" i="1" s="1"/>
  <c r="F161" i="1"/>
  <c r="E263" i="1"/>
  <c r="F263" i="1" s="1"/>
  <c r="E40" i="1"/>
  <c r="F40" i="1" s="1"/>
  <c r="E163" i="1"/>
  <c r="F163" i="1" s="1"/>
  <c r="E314" i="1"/>
  <c r="F314" i="1" s="1"/>
  <c r="E264" i="1" l="1"/>
  <c r="F264" i="1" s="1"/>
  <c r="E41" i="1"/>
  <c r="F41" i="1" s="1"/>
  <c r="E164" i="1"/>
  <c r="F164" i="1" s="1"/>
  <c r="E315" i="1"/>
  <c r="F315" i="1" s="1"/>
  <c r="E265" i="1" l="1"/>
  <c r="F265" i="1" s="1"/>
  <c r="E42" i="1"/>
  <c r="F42" i="1" s="1"/>
  <c r="E165" i="1"/>
  <c r="F165" i="1" s="1"/>
  <c r="E316" i="1"/>
  <c r="F316" i="1" s="1"/>
  <c r="E43" i="1" l="1"/>
  <c r="F43" i="1" s="1"/>
  <c r="E166" i="1"/>
  <c r="F166" i="1" s="1"/>
  <c r="E317" i="1"/>
  <c r="F317" i="1" s="1"/>
  <c r="E44" i="1" l="1"/>
  <c r="F44" i="1" s="1"/>
  <c r="E167" i="1"/>
  <c r="F167" i="1" s="1"/>
  <c r="E318" i="1"/>
  <c r="F318" i="1" s="1"/>
  <c r="E45" i="1" l="1"/>
  <c r="F45" i="1" s="1"/>
  <c r="E168" i="1"/>
  <c r="F168" i="1" s="1"/>
  <c r="E319" i="1"/>
  <c r="F319" i="1" s="1"/>
  <c r="E46" i="1" l="1"/>
  <c r="F46" i="1" s="1"/>
  <c r="E169" i="1"/>
  <c r="F169" i="1" s="1"/>
  <c r="E320" i="1"/>
  <c r="F320" i="1" s="1"/>
  <c r="E47" i="1" l="1"/>
  <c r="F47" i="1" s="1"/>
  <c r="E170" i="1"/>
  <c r="F170" i="1" s="1"/>
  <c r="E321" i="1"/>
  <c r="F321" i="1" s="1"/>
  <c r="E48" i="1" l="1"/>
  <c r="F48" i="1" s="1"/>
  <c r="E171" i="1"/>
  <c r="F171" i="1" s="1"/>
  <c r="E322" i="1"/>
  <c r="F322" i="1" s="1"/>
  <c r="E49" i="1" l="1"/>
  <c r="F49" i="1" s="1"/>
  <c r="E172" i="1"/>
  <c r="F172" i="1" s="1"/>
  <c r="E323" i="1"/>
  <c r="F323" i="1" s="1"/>
  <c r="E50" i="1" l="1"/>
  <c r="F50" i="1" s="1"/>
  <c r="E173" i="1"/>
  <c r="F173" i="1" s="1"/>
  <c r="E324" i="1"/>
  <c r="E325" i="1" l="1"/>
  <c r="F325" i="1" s="1"/>
  <c r="F324" i="1"/>
  <c r="E326" i="1"/>
  <c r="F326" i="1" s="1"/>
  <c r="E51" i="1"/>
  <c r="F51" i="1" s="1"/>
  <c r="E174" i="1"/>
  <c r="F174" i="1" s="1"/>
  <c r="E52" i="1" l="1"/>
  <c r="F52" i="1" s="1"/>
  <c r="E175" i="1"/>
  <c r="F175" i="1" s="1"/>
  <c r="E53" i="1" l="1"/>
  <c r="F53" i="1" s="1"/>
  <c r="E176" i="1"/>
  <c r="F176" i="1" s="1"/>
  <c r="E54" i="1" l="1"/>
  <c r="F54" i="1" s="1"/>
  <c r="E177" i="1"/>
  <c r="F177" i="1" s="1"/>
  <c r="E55" i="1" l="1"/>
  <c r="F55" i="1" s="1"/>
  <c r="E178" i="1"/>
  <c r="F178" i="1" s="1"/>
  <c r="E56" i="1" l="1"/>
  <c r="F56" i="1" s="1"/>
  <c r="E179" i="1"/>
  <c r="F179" i="1" s="1"/>
  <c r="E57" i="1" l="1"/>
  <c r="F57" i="1" s="1"/>
  <c r="E180" i="1"/>
  <c r="F180" i="1" s="1"/>
  <c r="E58" i="1" l="1"/>
  <c r="F58" i="1" s="1"/>
  <c r="E181" i="1"/>
  <c r="F181" i="1" s="1"/>
  <c r="E59" i="1" l="1"/>
  <c r="F59" i="1" s="1"/>
  <c r="E182" i="1"/>
  <c r="F182" i="1" s="1"/>
  <c r="E183" i="1" l="1"/>
  <c r="F183" i="1" s="1"/>
  <c r="E60" i="1"/>
  <c r="F60" i="1" s="1"/>
  <c r="E61" i="1" l="1"/>
  <c r="F61" i="1" s="1"/>
  <c r="E62" i="1" l="1"/>
  <c r="F62" i="1" s="1"/>
  <c r="E63" i="1" l="1"/>
  <c r="F63" i="1" s="1"/>
  <c r="E64" i="1" l="1"/>
  <c r="F64" i="1" s="1"/>
  <c r="E65" i="1" l="1"/>
  <c r="F65" i="1" s="1"/>
  <c r="E66" i="1" l="1"/>
  <c r="F66" i="1" s="1"/>
  <c r="E67" i="1" l="1"/>
  <c r="F67" i="1" s="1"/>
  <c r="E68" i="1" l="1"/>
  <c r="F68" i="1" s="1"/>
  <c r="E69" i="1" l="1"/>
  <c r="F69" i="1" s="1"/>
  <c r="E70" i="1" l="1"/>
  <c r="F70" i="1" s="1"/>
  <c r="E71" i="1" l="1"/>
  <c r="F71" i="1" s="1"/>
  <c r="E72" i="1" l="1"/>
  <c r="F72" i="1" s="1"/>
  <c r="E73" i="1" l="1"/>
  <c r="F73" i="1" s="1"/>
  <c r="E74" i="1" l="1"/>
  <c r="F74" i="1" s="1"/>
  <c r="E75" i="1" l="1"/>
  <c r="F75" i="1" s="1"/>
  <c r="E76" i="1" l="1"/>
  <c r="F76" i="1" s="1"/>
  <c r="E85" i="1" l="1"/>
  <c r="F85" i="1" s="1"/>
  <c r="E86" i="1" l="1"/>
  <c r="F86" i="1" s="1"/>
  <c r="E87" i="1" l="1"/>
  <c r="F87" i="1" s="1"/>
  <c r="E88" i="1" l="1"/>
  <c r="F88" i="1" s="1"/>
  <c r="E89" i="1" l="1"/>
  <c r="F89" i="1" s="1"/>
  <c r="E90" i="1" l="1"/>
  <c r="F90" i="1" s="1"/>
  <c r="E91" i="1" l="1"/>
  <c r="F91" i="1" s="1"/>
  <c r="E92" i="1" l="1"/>
  <c r="F92" i="1" s="1"/>
  <c r="E93" i="1" l="1"/>
  <c r="F93" i="1" s="1"/>
  <c r="E94" i="1" l="1"/>
  <c r="F94" i="1" s="1"/>
  <c r="E95" i="1" l="1"/>
  <c r="F95" i="1" s="1"/>
  <c r="E96" i="1" l="1"/>
  <c r="F96" i="1" s="1"/>
  <c r="E97" i="1" l="1"/>
  <c r="F97" i="1" s="1"/>
  <c r="E98" i="1" l="1"/>
  <c r="F98" i="1" s="1"/>
  <c r="E99" i="1" l="1"/>
  <c r="F99" i="1" s="1"/>
  <c r="E100" i="1" l="1"/>
  <c r="F100" i="1" s="1"/>
  <c r="E101" i="1" l="1"/>
  <c r="F101" i="1" s="1"/>
  <c r="E102" i="1" l="1"/>
  <c r="F102" i="1" s="1"/>
  <c r="E103" i="1" l="1"/>
  <c r="F103" i="1" s="1"/>
  <c r="E104" i="1" l="1"/>
  <c r="F104" i="1" s="1"/>
  <c r="E105" i="1" l="1"/>
  <c r="F105" i="1" s="1"/>
  <c r="E106" i="1" l="1"/>
  <c r="F106" i="1" s="1"/>
  <c r="E107" i="1" l="1"/>
  <c r="E108" i="1" l="1"/>
  <c r="F108" i="1" s="1"/>
  <c r="F107" i="1"/>
  <c r="E109" i="1"/>
  <c r="F109" i="1" s="1"/>
  <c r="E110" i="1" l="1"/>
  <c r="F110" i="1" s="1"/>
  <c r="E111" i="1" l="1"/>
  <c r="F111" i="1" s="1"/>
  <c r="E112" i="1" l="1"/>
  <c r="F112" i="1" s="1"/>
  <c r="E113" i="1" l="1"/>
  <c r="F113" i="1" s="1"/>
  <c r="E114" i="1" l="1"/>
  <c r="F114" i="1" s="1"/>
</calcChain>
</file>

<file path=xl/sharedStrings.xml><?xml version="1.0" encoding="utf-8"?>
<sst xmlns="http://schemas.openxmlformats.org/spreadsheetml/2006/main" count="747" uniqueCount="489">
  <si>
    <t>ES-80</t>
  </si>
  <si>
    <t>CÓDIGO</t>
  </si>
  <si>
    <t>LINEA ES</t>
  </si>
  <si>
    <t xml:space="preserve">$ LISTA </t>
  </si>
  <si>
    <t>colocar el dto</t>
  </si>
  <si>
    <t>DTO %</t>
  </si>
  <si>
    <t>$ CON DTO</t>
  </si>
  <si>
    <t>ES</t>
  </si>
  <si>
    <t>C/PZA</t>
  </si>
  <si>
    <t xml:space="preserve">otorgado por </t>
  </si>
  <si>
    <t>EDITAR</t>
  </si>
  <si>
    <t>X PZA</t>
  </si>
  <si>
    <t>POLARIS</t>
  </si>
  <si>
    <t>agente de</t>
  </si>
  <si>
    <t xml:space="preserve">       ES-51</t>
  </si>
  <si>
    <t>TCA.POLARIS TIPO K 3/8 24H HEX 14MM</t>
  </si>
  <si>
    <t>ventas aquí</t>
  </si>
  <si>
    <t xml:space="preserve">       ES-53</t>
  </si>
  <si>
    <t>TCA POLARIS CILIND 3/8 24H HEX 17MM T/ORIGINAL</t>
  </si>
  <si>
    <t xml:space="preserve">       ES-54</t>
  </si>
  <si>
    <t>TCA POLARIS CILIND 3/8-24 HEX. 14MM</t>
  </si>
  <si>
    <t xml:space="preserve">       ES-55</t>
  </si>
  <si>
    <t>TORNILLO RUEDA POLARIS 38 MM 7518378</t>
  </si>
  <si>
    <t xml:space="preserve">       ES-56</t>
  </si>
  <si>
    <t>TORNILLO RUEDA POLARIS 46 MM 7517871</t>
  </si>
  <si>
    <t xml:space="preserve">       ES-65</t>
  </si>
  <si>
    <t>TORNILLO DE RUEDA POLARIS EXTRA LARGO DE 3/8</t>
  </si>
  <si>
    <t xml:space="preserve">       ES-75</t>
  </si>
  <si>
    <t>TCA.CAMPANA FLOT.POLARIS 7547237</t>
  </si>
  <si>
    <t xml:space="preserve">       ES-78</t>
  </si>
  <si>
    <t>BUJE RZR 800-S/900 RZR 5436832</t>
  </si>
  <si>
    <t xml:space="preserve">       ES-79</t>
  </si>
  <si>
    <t>BUJE METAL RZR 800-S/900 RZR 5136100</t>
  </si>
  <si>
    <t xml:space="preserve">       ES-80</t>
  </si>
  <si>
    <t>BUJE RZR 800-S/900 RZR 5436973</t>
  </si>
  <si>
    <t xml:space="preserve">       ES-81</t>
  </si>
  <si>
    <t>BUJE MET.LAR.POL.RZR 800S NO.5137594 HORQ.TRAS.</t>
  </si>
  <si>
    <t xml:space="preserve">       ES-82</t>
  </si>
  <si>
    <t>BUJE POLARIS RZR 800S PORTAMANGO TRAS.INF.5437229</t>
  </si>
  <si>
    <t xml:space="preserve">       ES-83</t>
  </si>
  <si>
    <t>BUJE MET. POL. RZR 800S NO.5136101 INT.PORTAM.TRAS</t>
  </si>
  <si>
    <t xml:space="preserve">       ES-84</t>
  </si>
  <si>
    <t>BUJE MET. POL. RZR 800S NO.5136102 EXT. CUBTA PORT</t>
  </si>
  <si>
    <t xml:space="preserve">       ES-85</t>
  </si>
  <si>
    <t>BUJE METAL RZR 800-S/900 RZR 5137104</t>
  </si>
  <si>
    <t xml:space="preserve">       ES-87</t>
  </si>
  <si>
    <t>BUJE POL.SPORTSMAN 500/800 NO.5434548 HOR.SUS</t>
  </si>
  <si>
    <t xml:space="preserve">       ES-90</t>
  </si>
  <si>
    <t>BUJE METAL LARGO POLARIS SPORSTMAN 5133806</t>
  </si>
  <si>
    <t xml:space="preserve">       ES-91</t>
  </si>
  <si>
    <t>BUJE METAL CORTO POLARIS SPORSTMAN 5020826</t>
  </si>
  <si>
    <t xml:space="preserve">       ES-92</t>
  </si>
  <si>
    <t>TCA. RZR 1000 NO.7547489 HEX 19MM 12X1.5</t>
  </si>
  <si>
    <t xml:space="preserve">       ES-93</t>
  </si>
  <si>
    <t>TCA. RZR 1000 NO.7547489 HEX 14MM POL. CROM.12X1.5</t>
  </si>
  <si>
    <t xml:space="preserve">       ES-96</t>
  </si>
  <si>
    <t>TORNILLO POLARIS RZR 1000 TURBO S 7519792</t>
  </si>
  <si>
    <t xml:space="preserve">       ES-97</t>
  </si>
  <si>
    <t>BUJE RZR 1000 LARGO HORQ.SUP/INF DEL 5439874</t>
  </si>
  <si>
    <t xml:space="preserve">       ES-98</t>
  </si>
  <si>
    <t>BUJE METAL RZR 1000 LARGO HORQ.SUP/INF DEL 5138797</t>
  </si>
  <si>
    <t xml:space="preserve">       ES-99</t>
  </si>
  <si>
    <t>BUJE RZR 1000 CORTO HORQ.SUP DEL 5450095</t>
  </si>
  <si>
    <t xml:space="preserve">       ES-100</t>
  </si>
  <si>
    <t>BUJE METAL RZR 1000 CORTO HORQ.SUP DEL 5138276</t>
  </si>
  <si>
    <t xml:space="preserve">       ES-109</t>
  </si>
  <si>
    <t>BUJE PLASTICO SPORSTMAN DEL 850 2009 5436798</t>
  </si>
  <si>
    <t xml:space="preserve">       ES-116</t>
  </si>
  <si>
    <t>BUJE MET POL RANGER 4X4 TRAS DEL 5137591=5335448</t>
  </si>
  <si>
    <t xml:space="preserve">       ES-117</t>
  </si>
  <si>
    <t>BUJE METAL INFERIOR MANGO</t>
  </si>
  <si>
    <t xml:space="preserve">       ES-118</t>
  </si>
  <si>
    <t>BUJE METAL SUPERIOR MANGO</t>
  </si>
  <si>
    <t xml:space="preserve">       ES-120</t>
  </si>
  <si>
    <t>BUJE MET POL RZR 900 LARGO 2015 HORQ.TRAS 5138798</t>
  </si>
  <si>
    <t xml:space="preserve">       ES-121</t>
  </si>
  <si>
    <t>BUJE MET POLARIS RZR 900 MASA SUP TRAS 5138794</t>
  </si>
  <si>
    <t xml:space="preserve">       ES-122</t>
  </si>
  <si>
    <t>BUJE METAL POL SPORTMAN 5000 MASA TRAS. 5631142</t>
  </si>
  <si>
    <t xml:space="preserve">       ES-123</t>
  </si>
  <si>
    <t>BUJE PLAS POL SPORT 500 MASA TRAS 5434550=5438902</t>
  </si>
  <si>
    <t xml:space="preserve">       ES-124</t>
  </si>
  <si>
    <t>BUJE PLAS POLARIS AMORT 7043464 DEL SPORT 1000</t>
  </si>
  <si>
    <t xml:space="preserve">       ES-125</t>
  </si>
  <si>
    <t>BUJE MET POLARIS AMORT 7043464 DEL SPORT 1000</t>
  </si>
  <si>
    <t xml:space="preserve">       ES-126</t>
  </si>
  <si>
    <t>BUJE PLASTICO POLARIS SCRAMBLER 1000 MASA TRAS 5437651</t>
  </si>
  <si>
    <t xml:space="preserve">       ES-127</t>
  </si>
  <si>
    <t>BUJE MET POL SCRAMBLER 1000 SUP TRAS 5137590</t>
  </si>
  <si>
    <t xml:space="preserve">       ES-128</t>
  </si>
  <si>
    <t>BUJE MET POL SCRAMBLER 1000 TRAS/DEL 5137346</t>
  </si>
  <si>
    <t xml:space="preserve">       ES-129</t>
  </si>
  <si>
    <t>BUJE MET POL SCRAMBLER 1000 TRAS INT 5136473</t>
  </si>
  <si>
    <t xml:space="preserve">       ES-132</t>
  </si>
  <si>
    <t>BUJE MET POLARIS MASA SP RZR 900 2016 5139990</t>
  </si>
  <si>
    <t xml:space="preserve">       ES-133</t>
  </si>
  <si>
    <t>BUJEMET POLARIS MAS INF RZR 900 2016 5139991</t>
  </si>
  <si>
    <t xml:space="preserve">       ES-134</t>
  </si>
  <si>
    <t>BUJE PLAS POLARIS RZR 900 2016 MASA SUP 5452233</t>
  </si>
  <si>
    <t xml:space="preserve">       ES-135</t>
  </si>
  <si>
    <t>RETEN POL RZR 900 2016 MASA SUP CON ORING 1543611</t>
  </si>
  <si>
    <t xml:space="preserve">       ES-136</t>
  </si>
  <si>
    <t>BUJE PLAS POLARIS RZR 900 2016 MASA INF 5452271</t>
  </si>
  <si>
    <t xml:space="preserve">       ES-137</t>
  </si>
  <si>
    <t>RETEN POL RZR 900 2016 MASA INF CON ORING 1543612</t>
  </si>
  <si>
    <t xml:space="preserve">       ES-138</t>
  </si>
  <si>
    <t>BUJE METAL SPORTSMAN TOURING 500 5134882</t>
  </si>
  <si>
    <t xml:space="preserve">       ES-139</t>
  </si>
  <si>
    <t>BUJE METAL AMORTIG POL GRUESO VARIOS DEL-TRAS</t>
  </si>
  <si>
    <t xml:space="preserve">       ES-140</t>
  </si>
  <si>
    <t>BUJE PLAST AMORTIG POL GRUESO VARIOS DEL-TRAS</t>
  </si>
  <si>
    <t xml:space="preserve">       ES-141</t>
  </si>
  <si>
    <t>BUJE METAL POLARIS RANGER TRASERO 5138796</t>
  </si>
  <si>
    <t xml:space="preserve">       ES-142</t>
  </si>
  <si>
    <t>BUJE METAL POLARIS RANGER TRAS 5336724</t>
  </si>
  <si>
    <t xml:space="preserve">       ES-143</t>
  </si>
  <si>
    <t>JGO RONDANA Y TLLO SKID PLATE RANGER 7556065</t>
  </si>
  <si>
    <t xml:space="preserve">       ES-144</t>
  </si>
  <si>
    <t>BUJE METAL POLARIS RZR 900/1000</t>
  </si>
  <si>
    <t xml:space="preserve">       ES-145</t>
  </si>
  <si>
    <t>RETEN POLARIS RZR 900/1000 RING1543735</t>
  </si>
  <si>
    <t xml:space="preserve">       ES-147</t>
  </si>
  <si>
    <t>BUJE METAL POLARIS RZR 900/1000 5139967</t>
  </si>
  <si>
    <t xml:space="preserve">       ES-151</t>
  </si>
  <si>
    <t>BUJE METAL POLARIS SPORTSMAN 450/570 DELANTERO Y TRASERO 5139929</t>
  </si>
  <si>
    <t xml:space="preserve">       ES-154</t>
  </si>
  <si>
    <t>TCA FLANGE POL 10X1.125 HEX 15 MM 7547333-313</t>
  </si>
  <si>
    <t xml:space="preserve">       ES-160</t>
  </si>
  <si>
    <t>BUJE PLAST POLARIS SPORTSMAN 850 1543367</t>
  </si>
  <si>
    <t xml:space="preserve">       ES-161</t>
  </si>
  <si>
    <t>BUJE PLAST POLARIS SPORTSMAN 850 1543326</t>
  </si>
  <si>
    <t xml:space="preserve">       ES-166</t>
  </si>
  <si>
    <t>TAPON ALLEN DREN ACEITE POLARIS 7052306</t>
  </si>
  <si>
    <t xml:space="preserve">       ES-170</t>
  </si>
  <si>
    <t>BUJE METAL POLARIS RZR TURBO S 5140555</t>
  </si>
  <si>
    <t xml:space="preserve">       ES-171</t>
  </si>
  <si>
    <t>BUJE CON O RING POLARIS RZR TURBO S 1543998</t>
  </si>
  <si>
    <t xml:space="preserve">       ES-172</t>
  </si>
  <si>
    <t>TLLO CLUTCH PRIMARIO RZR 900-1000 7519208</t>
  </si>
  <si>
    <t xml:space="preserve">       ES-174</t>
  </si>
  <si>
    <t>TLLO EXTRACTOR CLUTCH POLARIS</t>
  </si>
  <si>
    <t xml:space="preserve">       ES-176</t>
  </si>
  <si>
    <t>TUERCA EJE POLARIS CASTILLO SPORTSMAN RZR 800/900/1000 DEL Y TRAS 7547337</t>
  </si>
  <si>
    <t xml:space="preserve">       ES-177</t>
  </si>
  <si>
    <t>TUERCA EJE POLARIS CASTILLO SPORTSMAN SCRAMBLER RANGER DEL Y TRAS 7547406</t>
  </si>
  <si>
    <t xml:space="preserve">       ES-182</t>
  </si>
  <si>
    <t>TLLO POLARIS RZR 1000 LARGO P/ADAPTADORES</t>
  </si>
  <si>
    <t xml:space="preserve">       ES-183</t>
  </si>
  <si>
    <t>BUJE METAL POL 900 RZR4 MASA INF 2015 5139951</t>
  </si>
  <si>
    <t xml:space="preserve">       ES-184</t>
  </si>
  <si>
    <t>BUJE METAL POL 900 RZR4 2015 ROND INF 5139952</t>
  </si>
  <si>
    <t xml:space="preserve">       ES-189</t>
  </si>
  <si>
    <t>TLLO CLUTCH PRIMARIO RZR 800 CON ROND. Y BUJE 7519287</t>
  </si>
  <si>
    <t xml:space="preserve">       ES-190</t>
  </si>
  <si>
    <t>TLLO  EXTRACTOR CLUTCH POLARIS 800 ACERO AL CARBÓN</t>
  </si>
  <si>
    <t xml:space="preserve">       ES-191</t>
  </si>
  <si>
    <t>GRAPA HONDA CAN AM YAMAHA ITALIKA 90653HC4900 ABS</t>
  </si>
  <si>
    <t xml:space="preserve">       ES-192</t>
  </si>
  <si>
    <t>TLLO RUEDA -RANGER 570 2015-16/ 900 2013 AL 19/ 1000 2015 AL 21-RZR 900 2015 AL 19/1000 2016 AL 18</t>
  </si>
  <si>
    <t xml:space="preserve">       ES-193</t>
  </si>
  <si>
    <t>BUJE METAL POLARIS SPORTSMAN 400 2011 AL 14/570 2014-15/TOURING 14-15/HAWKEYE 2011 AL 14 5137562</t>
  </si>
  <si>
    <t xml:space="preserve">       ES-194</t>
  </si>
  <si>
    <t>TLLO RUEDA POLARIS 28MM TRAIL BOSS/SPORTSMAN/SCRAMBLER/TAIL BLAZER 7515513</t>
  </si>
  <si>
    <t xml:space="preserve">       ES-195</t>
  </si>
  <si>
    <t>BUJE METAL POLARIS RZR 170, PHOENIX 200, SAWTOOTH=0452625</t>
  </si>
  <si>
    <t xml:space="preserve">       ES-196</t>
  </si>
  <si>
    <t>BUJE PLASTICO POLARIS PREDATOR OUTLAW BREEZE 5434575=5438281</t>
  </si>
  <si>
    <t xml:space="preserve">       ES-197</t>
  </si>
  <si>
    <t>BUJE METAL POLARIS PREDATOR 5133406</t>
  </si>
  <si>
    <t xml:space="preserve">       ES-198</t>
  </si>
  <si>
    <t>BUJE METAL POLARIS RANGER 5134616</t>
  </si>
  <si>
    <t xml:space="preserve">       ES-199</t>
  </si>
  <si>
    <t>BUJE METAL POLARIS RANGER 5134549</t>
  </si>
  <si>
    <t xml:space="preserve">       ES-222</t>
  </si>
  <si>
    <t>JUEGO DE CLIP CON PIJA</t>
  </si>
  <si>
    <t xml:space="preserve">       ES-222A</t>
  </si>
  <si>
    <t>PIJA PARA CLIP</t>
  </si>
  <si>
    <t xml:space="preserve">       ES-222B</t>
  </si>
  <si>
    <t>GRAPA PARA CLIP</t>
  </si>
  <si>
    <t xml:space="preserve">       ES-224</t>
  </si>
  <si>
    <t>RONDANA DE COBRE  6 MM</t>
  </si>
  <si>
    <t xml:space="preserve">       ES-225</t>
  </si>
  <si>
    <t>RONDANA DE COBRE 8 MM</t>
  </si>
  <si>
    <t xml:space="preserve">       ES-226</t>
  </si>
  <si>
    <t>RONDANA DE COBRE 10 MM</t>
  </si>
  <si>
    <t xml:space="preserve">       ES-232</t>
  </si>
  <si>
    <t>TLLO RUEDA POLARIS SCRAMBLER 850-1000 SPORTSMAN 550-850-1000 7518671</t>
  </si>
  <si>
    <t xml:space="preserve">       ES-243</t>
  </si>
  <si>
    <t>BUJE PLASTICO POLARIS RZR 170/SPORTSMAN 90-110/ OUTLAW DELANTERO 0453683</t>
  </si>
  <si>
    <t>ES-14</t>
  </si>
  <si>
    <t>HONDA</t>
  </si>
  <si>
    <t xml:space="preserve">       ES-01</t>
  </si>
  <si>
    <t>TCA.CUATRIMOTO 10X1.25 TIPO "K" TAP</t>
  </si>
  <si>
    <t xml:space="preserve">       ES-02</t>
  </si>
  <si>
    <t>CONICA CUATRIMOTO 10X1.25 HONDA-YAM</t>
  </si>
  <si>
    <t xml:space="preserve">       ES-03</t>
  </si>
  <si>
    <t>TORNILLO DE RUEDA CUATRI-CORTO HONDA 10X1.25</t>
  </si>
  <si>
    <t xml:space="preserve">       ES-04</t>
  </si>
  <si>
    <t>TORNILLO DE RUEDA CUATRI-LARGO HONDA 10X1.25</t>
  </si>
  <si>
    <t xml:space="preserve">       ES-05</t>
  </si>
  <si>
    <t>TCA.DESTAPADA"K"10X1.25 HONDA 17MM</t>
  </si>
  <si>
    <t xml:space="preserve">       ES-06</t>
  </si>
  <si>
    <t>TCA FLANGE GRIPCO TERMINAL 12X1.25</t>
  </si>
  <si>
    <t xml:space="preserve">       ES-07</t>
  </si>
  <si>
    <t>TCA CASTILLO ROTULA 12X1.25</t>
  </si>
  <si>
    <t xml:space="preserve">       ES-08</t>
  </si>
  <si>
    <t>TCA CAST. CUATRI-EJE HONDA 18X1.5</t>
  </si>
  <si>
    <t xml:space="preserve">       ES-09</t>
  </si>
  <si>
    <t>TCA CASTILLO CUATRI-EJE 20X1</t>
  </si>
  <si>
    <t xml:space="preserve">       ES-10</t>
  </si>
  <si>
    <t>TCA CASTILLO HONDA 16X1.5</t>
  </si>
  <si>
    <t xml:space="preserve">       ES-11</t>
  </si>
  <si>
    <t>TCA.AMORT-CARGO ECON.SUP 10X1.25</t>
  </si>
  <si>
    <t xml:space="preserve">       ES-12</t>
  </si>
  <si>
    <t>TCA.AMORT-CARGO ECON.INF.10X1.25</t>
  </si>
  <si>
    <t xml:space="preserve">       ES-14</t>
  </si>
  <si>
    <t>BUJE CAMA CUATRI-700 51108 HN2-000</t>
  </si>
  <si>
    <t xml:space="preserve">       ES-15</t>
  </si>
  <si>
    <t>TCA ESPEJO CARGO 10X1.25 HEX.13 MM</t>
  </si>
  <si>
    <t xml:space="preserve">       ES-16</t>
  </si>
  <si>
    <t>TCA"K"LARGA CUATRI-LUJO 10X1.25</t>
  </si>
  <si>
    <t xml:space="preserve">       ES-17</t>
  </si>
  <si>
    <t>TUERCA CON RONDANA EJE 400</t>
  </si>
  <si>
    <t xml:space="preserve">       ES-18</t>
  </si>
  <si>
    <t>TUERCA S/RONDANA EJE 400</t>
  </si>
  <si>
    <t xml:space="preserve">       ES-19</t>
  </si>
  <si>
    <t>BUJE HORQ.TRAS CARGO-52109KC-1003</t>
  </si>
  <si>
    <t xml:space="preserve">       ES-20</t>
  </si>
  <si>
    <t>TUERCA CHICA TIPO "K" LARGA 10X1.25</t>
  </si>
  <si>
    <t xml:space="preserve">       ES-40</t>
  </si>
  <si>
    <t>BUJE CAMA CUATRI 700-51108-HN2-001</t>
  </si>
  <si>
    <t xml:space="preserve">       ES-52</t>
  </si>
  <si>
    <t>BUJE CAMA NUCLE 650 51200 HN-0000</t>
  </si>
  <si>
    <t xml:space="preserve">       ES-57</t>
  </si>
  <si>
    <t>TCA TAPADA CROMADA 10X1.25 HEX 14MM HONDA/ YAMAHA/ CAN AM</t>
  </si>
  <si>
    <t xml:space="preserve">       ES-64</t>
  </si>
  <si>
    <t>BUJE METAL 52463-HN8-000 HORQUILLA</t>
  </si>
  <si>
    <t xml:space="preserve">       ES-66</t>
  </si>
  <si>
    <t>BUJE METAL HORQUILLA HONDA 500</t>
  </si>
  <si>
    <t xml:space="preserve">       ES-67</t>
  </si>
  <si>
    <t>CASQUILLO GUIA CORT0 C/RONDANA</t>
  </si>
  <si>
    <t xml:space="preserve">       ES-68</t>
  </si>
  <si>
    <t>CASQUILLO GUIA LARGO C/RONDANA</t>
  </si>
  <si>
    <t xml:space="preserve">       ES-74</t>
  </si>
  <si>
    <t>TCA EJE TRAS-HONDA CRF-150-230</t>
  </si>
  <si>
    <t xml:space="preserve">       ES-89</t>
  </si>
  <si>
    <t>BUJE METAL HONDA KNUCKLE 680-52263 USA ES-52</t>
  </si>
  <si>
    <t xml:space="preserve">       ES-101</t>
  </si>
  <si>
    <t>BUJE METAL CORTO HONDA HORQ.TRAS.680 52464-HN8-000</t>
  </si>
  <si>
    <t xml:space="preserve">       ES-102</t>
  </si>
  <si>
    <t>BUJE METAL CARGO HORQ 52141-KW1-900</t>
  </si>
  <si>
    <t xml:space="preserve">       ES-115</t>
  </si>
  <si>
    <t>TCA EJE TRAS HONDA 90305-KYA-601-M1 HEX22 GRIPCO</t>
  </si>
  <si>
    <t xml:space="preserve">       ES-156</t>
  </si>
  <si>
    <t>TAPON DREN ACEITE INVICTA CARGO CGL 90131-896-650</t>
  </si>
  <si>
    <t xml:space="preserve">       ES-157</t>
  </si>
  <si>
    <t>TAPON HONDA DREN ACEITE TAR INVICTA 90131-896-651</t>
  </si>
  <si>
    <t xml:space="preserve">       ES-158</t>
  </si>
  <si>
    <t>TLLO ALLEN ALA ANCHA P/PLASTICOS HONDA-POL-ITALIKA 25MM</t>
  </si>
  <si>
    <t xml:space="preserve">       ES-158A</t>
  </si>
  <si>
    <t>TLLO ALLEN ALA ANCHA P/PLASTICOS HONDA-POL-ITALIKA 20MM</t>
  </si>
  <si>
    <t xml:space="preserve">       ES-158B</t>
  </si>
  <si>
    <t>TLLO ALLEN ALA ANCHA P/PLASTICOS PL HONDA POL-ITALIKA 15MM</t>
  </si>
  <si>
    <t xml:space="preserve">       ES-179</t>
  </si>
  <si>
    <t>CONTRATUERCA P/BALERO CUADRO-90355-469-000</t>
  </si>
  <si>
    <t xml:space="preserve">       ES-180</t>
  </si>
  <si>
    <t>TLLO P/BALERO CUADRO CORTO=90-122-HN2-000/90122HM5930/90122HC4000</t>
  </si>
  <si>
    <t xml:space="preserve">       ES-181</t>
  </si>
  <si>
    <t>TLLO P/BALERO CUADRO LARGO=90-121-HN2-000/90121HM5930/90121HC4000</t>
  </si>
  <si>
    <t xml:space="preserve">       ES-203</t>
  </si>
  <si>
    <t>TCA FLANGE GRIPCO 12X1.25 HEX 19MM EJE TRAS MOTO T</t>
  </si>
  <si>
    <t xml:space="preserve">       ES-216</t>
  </si>
  <si>
    <t>JGO TLLO SPROCKET  REFORZADO (4BIRLOS-4 TCAS)</t>
  </si>
  <si>
    <t xml:space="preserve">       ES-217</t>
  </si>
  <si>
    <t>JUEGO BUJE MASA NYLAMID  (4PIEZAS)</t>
  </si>
  <si>
    <t xml:space="preserve">       ES-221</t>
  </si>
  <si>
    <t>TUERCA FLANGE SEG 14X1.5 HEX 3/4 90305KYA601</t>
  </si>
  <si>
    <t xml:space="preserve">       ES-242</t>
  </si>
  <si>
    <t>BUJE HONDA REBAJABLE 52489-HF7-003</t>
  </si>
  <si>
    <t>ES-191</t>
  </si>
  <si>
    <t>YAMAHA</t>
  </si>
  <si>
    <t xml:space="preserve">       ES-21</t>
  </si>
  <si>
    <t>TORNILLO DE RUEDA CUATRI-YAMAHA</t>
  </si>
  <si>
    <t xml:space="preserve">       ES-22</t>
  </si>
  <si>
    <t>TCA.P/TLLO DE RUEDA BNSHE-RAPTOR-BLASTER PLANA</t>
  </si>
  <si>
    <t xml:space="preserve">       ES-63</t>
  </si>
  <si>
    <t>BUJE YAMAHA RAPTOR-660 YFM</t>
  </si>
  <si>
    <t xml:space="preserve">       ES-69</t>
  </si>
  <si>
    <t>BUJE SOLIDO YAMAHA 700 DEL</t>
  </si>
  <si>
    <t xml:space="preserve">       ES-70</t>
  </si>
  <si>
    <t>BUJE PERNO METAL YAMAHA 700 DEL</t>
  </si>
  <si>
    <t xml:space="preserve">       ES-71</t>
  </si>
  <si>
    <t>BUJE METAL INTERNO USA BUJE ES-63</t>
  </si>
  <si>
    <t xml:space="preserve">       ES-76</t>
  </si>
  <si>
    <t>TCA SPROCKET YAM.90179-18006 RAPTOR</t>
  </si>
  <si>
    <t xml:space="preserve">       ES-110</t>
  </si>
  <si>
    <t>BUJE METAL PERNO YAMAHA RHINO 5KM-23448-00-00</t>
  </si>
  <si>
    <t xml:space="preserve">       ES-111</t>
  </si>
  <si>
    <t>BUJE YAMAHA RHINO 90381-1706700</t>
  </si>
  <si>
    <t xml:space="preserve">       ES-113</t>
  </si>
  <si>
    <t>TUERCA YAMAHA RHINO DEL/TRAS CHICA 90179-20006-00</t>
  </si>
  <si>
    <t xml:space="preserve">       ES-114</t>
  </si>
  <si>
    <t>TUERCA YAMAHA RHINO DEL/TRAS GRANDE 90179-24003-00</t>
  </si>
  <si>
    <t xml:space="preserve">       ES-130</t>
  </si>
  <si>
    <t>TUERCA CROMADA YAMAHA YXZ 1000</t>
  </si>
  <si>
    <t xml:space="preserve">       ES-131</t>
  </si>
  <si>
    <t>TORNILLO YAMAHA YXZ 1000 DEL/TRAS</t>
  </si>
  <si>
    <t xml:space="preserve">       ES-178</t>
  </si>
  <si>
    <t>BUJE YAMAHA VIKING MASA TRASERA 90387-12N54-00</t>
  </si>
  <si>
    <t>ES-103 y ES-104: ES-1026</t>
  </si>
  <si>
    <t>CAN AM</t>
  </si>
  <si>
    <t xml:space="preserve">       ES-72</t>
  </si>
  <si>
    <t>TORNILLO DE RUEDA CANAM 250300045-34-400-500-80</t>
  </si>
  <si>
    <t xml:space="preserve">       ES-73</t>
  </si>
  <si>
    <t>TORNILLO DE RUEDA COMANDER 705400791</t>
  </si>
  <si>
    <t xml:space="preserve">       ES-94</t>
  </si>
  <si>
    <t>TCA NEGRA CANAM MAVERICK COMANDER RENEGADE 10X1.25</t>
  </si>
  <si>
    <t xml:space="preserve">       ES-95</t>
  </si>
  <si>
    <t>TCA CROM OUTLANDER CANAM MAVERICK COMANDER 10X1.25</t>
  </si>
  <si>
    <t xml:space="preserve">       ES-103</t>
  </si>
  <si>
    <t>BUJE CAN-AM OUTLANDER CORTO 706-200-181</t>
  </si>
  <si>
    <t xml:space="preserve">       ES-104</t>
  </si>
  <si>
    <t>BUJE METAL CAN AM OUTLANDER 706200678/706201587</t>
  </si>
  <si>
    <t xml:space="preserve">       ES-105</t>
  </si>
  <si>
    <t>BUJE MET CAN AM COMMANDER 800-100 DEL 706-201-061</t>
  </si>
  <si>
    <t xml:space="preserve">       ES-106</t>
  </si>
  <si>
    <t>BUJE CAN-AM COMANDER LARGO DEL 706-201-062</t>
  </si>
  <si>
    <t xml:space="preserve">       ES-107</t>
  </si>
  <si>
    <t>BUJE PLAS CAN AM MAVERICK 1000 DEL 706-201-659</t>
  </si>
  <si>
    <t xml:space="preserve">       ES-108</t>
  </si>
  <si>
    <t>BUJE METAL CANAM MAVERICK 1000 DEL  706-201-590</t>
  </si>
  <si>
    <t xml:space="preserve">       ES-119</t>
  </si>
  <si>
    <t>TUERCA PLANA CANAM 10X1.25</t>
  </si>
  <si>
    <t xml:space="preserve">       ES-148</t>
  </si>
  <si>
    <t>TLLO CANAM X3  DEL Y TRAS 250-300-625</t>
  </si>
  <si>
    <t xml:space="preserve">       ES-149</t>
  </si>
  <si>
    <t>TUERCA CANAM  NEGRA X3 250-100-196</t>
  </si>
  <si>
    <t xml:space="preserve">       ES-155</t>
  </si>
  <si>
    <t>TLLO CAN AM X3 ARO RIN NEGRO 250-000-893</t>
  </si>
  <si>
    <t xml:space="preserve">       ES-165</t>
  </si>
  <si>
    <t>BUJE METAL CANAM X-3 70620-2257</t>
  </si>
  <si>
    <t xml:space="preserve">       ES-167</t>
  </si>
  <si>
    <t>TORNILLO TOMA DE FUERZA CAN-AM 10MM 250000247, 250001044</t>
  </si>
  <si>
    <t xml:space="preserve">       ES-168</t>
  </si>
  <si>
    <t xml:space="preserve">TLLO TOMA DE FUERZA CAN-AM 12MM 250000359, 250001039 </t>
  </si>
  <si>
    <t xml:space="preserve">       ES-169</t>
  </si>
  <si>
    <t>TORNILLO TOMA DE FUERZA CAN-AM 8MM 207581646</t>
  </si>
  <si>
    <t xml:space="preserve">       ES-173</t>
  </si>
  <si>
    <t>TORNILLO TAPA DISTRIBUCION CANAM 420440568, 420440307, 420440568</t>
  </si>
  <si>
    <t xml:space="preserve">       ES-175</t>
  </si>
  <si>
    <t>TLLO EXTRACTOR CLUTCH CANAM</t>
  </si>
  <si>
    <t xml:space="preserve">       ES-186</t>
  </si>
  <si>
    <t>TLLO RUEDA CANAM 650-DEL/TRAS-250-300-048</t>
  </si>
  <si>
    <t xml:space="preserve">       ES-187</t>
  </si>
  <si>
    <t>TLLO RUEDA CANAM MAV DEL/TRAS CORTO 250-300-060</t>
  </si>
  <si>
    <t xml:space="preserve">       ES-188</t>
  </si>
  <si>
    <t>TLLO RUEDA CANAM MAV DEL/TRAS LARGO 250-300-060</t>
  </si>
  <si>
    <t xml:space="preserve">       ES-236</t>
  </si>
  <si>
    <t>LAMINA SEGURIDAD PARA ES-1026 CAN AM</t>
  </si>
  <si>
    <t>ES-216</t>
  </si>
  <si>
    <t>ITALIKA</t>
  </si>
  <si>
    <t xml:space="preserve">       ES-163</t>
  </si>
  <si>
    <t>AUMENTO DE BUJIA GDR-8EA CON TARRAJA</t>
  </si>
  <si>
    <t xml:space="preserve">       ES-200</t>
  </si>
  <si>
    <t>TCA FLANGE EJE TRAS MOTONETA ITALIKA 16X1.5 GRIPCO</t>
  </si>
  <si>
    <t xml:space="preserve">       ES-201</t>
  </si>
  <si>
    <t>TCA FLANGE EJE TRAS 125/150 ITALIKA 14X1.5 GRIPCO</t>
  </si>
  <si>
    <t xml:space="preserve">       ES-202</t>
  </si>
  <si>
    <t>TCA FLANGE CLUTCH/CIG MOTO TRABAJO 125/150 12X1.25</t>
  </si>
  <si>
    <t xml:space="preserve">       ES-204</t>
  </si>
  <si>
    <t>TORNILLO P/DEPOSITO DE FRENOS C/PLANA</t>
  </si>
  <si>
    <t xml:space="preserve">       ES-205</t>
  </si>
  <si>
    <t>TORNILLO BASE BARRA ITALIKA</t>
  </si>
  <si>
    <t xml:space="preserve">       ES-206</t>
  </si>
  <si>
    <t>BIRLOS MANIFOLD  MM 6X35</t>
  </si>
  <si>
    <t xml:space="preserve">       ES-206L</t>
  </si>
  <si>
    <t>BIRLO MANIFOLD MM 6X40</t>
  </si>
  <si>
    <t xml:space="preserve">       ES-207</t>
  </si>
  <si>
    <t>BIRLOS MANIFOLD MM 8X35 DM 150-180 FT RT</t>
  </si>
  <si>
    <t xml:space="preserve">       ES-208</t>
  </si>
  <si>
    <t>TCA CROMADA TAPADA 6 MM P/BIRLO ESCAPE</t>
  </si>
  <si>
    <t xml:space="preserve">       ES-209</t>
  </si>
  <si>
    <t>TAPON DREN ACEITE TARRAJA</t>
  </si>
  <si>
    <t xml:space="preserve">       ES-210</t>
  </si>
  <si>
    <t>LODERA GRANDE TRASERA CON TORNILLOS</t>
  </si>
  <si>
    <t xml:space="preserve">       ES-211</t>
  </si>
  <si>
    <t>LODERA CHICA DELANTERA CON TORNILLOS</t>
  </si>
  <si>
    <t xml:space="preserve">       ES-212</t>
  </si>
  <si>
    <t>TCA CROMADA TAPADA 8 MM P/BIRLO MANIFOLD</t>
  </si>
  <si>
    <t xml:space="preserve">       ES-213</t>
  </si>
  <si>
    <t>RONDANA ALUMINIO P/TAPON CARTER</t>
  </si>
  <si>
    <t xml:space="preserve">       ES-214</t>
  </si>
  <si>
    <t>TUERCA CROM ALTA 6 MM B.MANIFULL MOTONETA</t>
  </si>
  <si>
    <t xml:space="preserve">       ES-215</t>
  </si>
  <si>
    <t>TORNILLO BASE DE BARRA ITALIKA SIN CUERPO</t>
  </si>
  <si>
    <t xml:space="preserve">       ES-218</t>
  </si>
  <si>
    <t>TAPON CARTER DREN ACEITE ITALIKA C/RONDANA</t>
  </si>
  <si>
    <t xml:space="preserve">       ES-219</t>
  </si>
  <si>
    <t>TUERCA FLANGE GALV 8 MM P/MANIFOLD</t>
  </si>
  <si>
    <t xml:space="preserve">       ES-220</t>
  </si>
  <si>
    <t>RONDANA ASBESTO ESCAPE FT-125/150 DM150</t>
  </si>
  <si>
    <t xml:space="preserve">       ES-223</t>
  </si>
  <si>
    <t>TCA MOTOCARRO MD FORZA 250 P/BARRAS TELESCOPICAS</t>
  </si>
  <si>
    <t xml:space="preserve">       ES-227</t>
  </si>
  <si>
    <t>TUERCA PARA BARRA CON O RING</t>
  </si>
  <si>
    <t xml:space="preserve">       ES-228</t>
  </si>
  <si>
    <t>BUJE NYLAMID CUATRIMOTO ITALIKA</t>
  </si>
  <si>
    <t xml:space="preserve">       ES-229</t>
  </si>
  <si>
    <t>BUJE METAL CUATRIMOTO ITALIKA</t>
  </si>
  <si>
    <t xml:space="preserve">       ES-230</t>
  </si>
  <si>
    <t>JGO TLLO P/CORONA TIPO "T" (4 TCAS, 4 TLLOS Y 2 SEGUROS)</t>
  </si>
  <si>
    <t xml:space="preserve">       ES-231</t>
  </si>
  <si>
    <t xml:space="preserve">TCA EJE DEL,FLANGE SEG.,CLUTCH/CIGÜEÑAL 12MM,HEX17MM </t>
  </si>
  <si>
    <t xml:space="preserve">       ES-233</t>
  </si>
  <si>
    <t>TCA FLANGE EJE MOTONETA 16X1.5 CON ARO DE SEGURIDAD</t>
  </si>
  <si>
    <t xml:space="preserve">       ES-234</t>
  </si>
  <si>
    <t>JGO LAMINAS P/CORONA TIPO "T"(2 SEGUROS)</t>
  </si>
  <si>
    <t xml:space="preserve">       ES-235</t>
  </si>
  <si>
    <t>TUERCA PARA BIRLO SPROCKET 10X1.25</t>
  </si>
  <si>
    <t xml:space="preserve">       ES-249</t>
  </si>
  <si>
    <t>TUERCA EJE ITALIKA CUATRIMOTO</t>
  </si>
  <si>
    <t>ES-02</t>
  </si>
  <si>
    <t>SUZUKI</t>
  </si>
  <si>
    <t xml:space="preserve">       ES-58</t>
  </si>
  <si>
    <t>BUJE ZUZUKI 51236-40B00 CUATRI-COR</t>
  </si>
  <si>
    <t xml:space="preserve">       ES-59</t>
  </si>
  <si>
    <t>BUJE ZUZUKI 61551-31G00 CUATRI-LAR</t>
  </si>
  <si>
    <t xml:space="preserve">       ES-60</t>
  </si>
  <si>
    <t>BUJE METAL 61552-31G10 CUATRI-CORTO</t>
  </si>
  <si>
    <t xml:space="preserve">       ES-61</t>
  </si>
  <si>
    <t>BUJE METAL 61553-3G10 CUATRI-MED</t>
  </si>
  <si>
    <t xml:space="preserve">       ES-62</t>
  </si>
  <si>
    <t>BUJE METAL 61554-31G00 CUATRI-LARGO</t>
  </si>
  <si>
    <t xml:space="preserve">       ES-162</t>
  </si>
  <si>
    <t>BUJE METAL SUZUKI KING QUAD 5245531610</t>
  </si>
  <si>
    <t xml:space="preserve">       ES-185</t>
  </si>
  <si>
    <t>BUJE SUZUKI KING QUAD DEL 51236-31G00-000</t>
  </si>
  <si>
    <t xml:space="preserve">                                                                                                                                                                    </t>
  </si>
  <si>
    <t>ES-86</t>
  </si>
  <si>
    <t>KAWASAKI</t>
  </si>
  <si>
    <t>CONICA CUATRIMOTO 10X1.25 HONDA-YAM-KAWASAKI</t>
  </si>
  <si>
    <t>ARCTIC CAT</t>
  </si>
  <si>
    <t xml:space="preserve">       ES-77</t>
  </si>
  <si>
    <t>TCA ARCTIC-CAT 10X1.125 BOTELLA</t>
  </si>
  <si>
    <t xml:space="preserve">       ES-86</t>
  </si>
  <si>
    <t>TUERCA ARTIC-CAT MANGO RUEDA 22X1.5</t>
  </si>
  <si>
    <t>OTRAS</t>
  </si>
  <si>
    <t xml:space="preserve">       ES-112</t>
  </si>
  <si>
    <t>BUJE ACETAL CARRO GOLF-CLUB-CAR</t>
  </si>
  <si>
    <t xml:space="preserve">       ES-152</t>
  </si>
  <si>
    <t>AUMENTO DE BUJIA 5/8</t>
  </si>
  <si>
    <t xml:space="preserve">       ES-153</t>
  </si>
  <si>
    <t>AUMENTO DE BUJIA 3/4</t>
  </si>
  <si>
    <t xml:space="preserve">       ES-159</t>
  </si>
  <si>
    <t>AUMENTO CORTO BUJIA C7 HSA 5/8 C/TARRAJA</t>
  </si>
  <si>
    <t xml:space="preserve">       ES-164</t>
  </si>
  <si>
    <t>AUMENTO DE BUJIA C7 LARGO CON TARRAJA</t>
  </si>
  <si>
    <t>TCA EJE CAST  DEL POL-BLAZ-SCRAM-7542712/7543712</t>
  </si>
  <si>
    <t>ES-250</t>
  </si>
  <si>
    <t>ES-251</t>
  </si>
  <si>
    <t xml:space="preserve">BUJE POLARIS O RING RANGER CREW 1000 2021 </t>
  </si>
  <si>
    <t>ES-256</t>
  </si>
  <si>
    <t xml:space="preserve">BUJE METAL POLARIS RANGER CREW 1000 2021 </t>
  </si>
  <si>
    <t>ES-257</t>
  </si>
  <si>
    <t>HERRAMIENTA CAN AM CORREA TRASERA MAVERICK</t>
  </si>
  <si>
    <t>ES-259</t>
  </si>
  <si>
    <t>GOMA BARRA ESTABILIZADORA SPORTSMAN/RANGER/HAWKEYE</t>
  </si>
  <si>
    <t>ES-260</t>
  </si>
  <si>
    <t>ES-261</t>
  </si>
  <si>
    <t>BUJE METAL CAN AM DS 650 BOMBARDIER 706200061</t>
  </si>
  <si>
    <t>ES-262</t>
  </si>
  <si>
    <t>TCA EJE ITALIKA ATV 250 TRASERA F-15040218</t>
  </si>
  <si>
    <t>ES-263</t>
  </si>
  <si>
    <t>BUJE PLASTICO SUZUKI LTX 450-500-750 TRASERO</t>
  </si>
  <si>
    <t>BUJE METAL POLARIS MANGO MINI RANGER 0454408</t>
  </si>
  <si>
    <t>ES-265</t>
  </si>
  <si>
    <t xml:space="preserve">BUJE PLASTICO POLARIS MANGO MINI RACER </t>
  </si>
  <si>
    <t>ES-266</t>
  </si>
  <si>
    <t>ES-267</t>
  </si>
  <si>
    <t>TLLO POLARIS RZR 900 CAJA MOTOR 12X253 7519300</t>
  </si>
  <si>
    <t>ES-268</t>
  </si>
  <si>
    <t>TLLO POLARIS RZR 900 CAJA MOTOR 12X196 7519301</t>
  </si>
  <si>
    <t>ES-269</t>
  </si>
  <si>
    <t>TLLO POLARIS RZR 900 MONTAJE CHASIS 10X274 7519043</t>
  </si>
  <si>
    <t>ES-270</t>
  </si>
  <si>
    <t xml:space="preserve">BUJE METAL CAN AM 706202197 SUSP TRASERA DEFENDER </t>
  </si>
  <si>
    <t>ES-258</t>
  </si>
  <si>
    <t>RONDANA DE COBRE 12 MM</t>
  </si>
  <si>
    <t>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</si>
</sst>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i/>
      <sz val="10"/>
      <color theme="1"/>
      <name val="Arial"/>
      <family val="2"/>
    </font>
    <font>
      <sz val="11"/>
      <color theme="1"/>
      <name val="Calibri"/>
      <family val="2"/>
    </font>
    <font>
      <i/>
      <sz val="9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Arial"/>
      <family val="2"/>
    </font>
    <font>
      <b/>
      <sz val="11"/>
      <color theme="1"/>
      <name val="Calibri"/>
      <family val="2"/>
    </font>
    <font>
      <b/>
      <sz val="11"/>
      <color rgb="FF000000"/>
      <name val="Arial"/>
      <family val="2"/>
    </font>
    <font>
      <i/>
      <sz val="8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right"/>
    </xf>
    <xf numFmtId="0" fontId="7" fillId="0" borderId="1" xfId="0" applyFont="1" applyBorder="1"/>
    <xf numFmtId="0" fontId="9" fillId="0" borderId="1" xfId="0" applyFont="1" applyBorder="1"/>
    <xf numFmtId="0" fontId="7" fillId="0" borderId="1" xfId="0" applyFont="1" applyBorder="1" applyAlignment="1">
      <alignment horizontal="center" vertical="center"/>
    </xf>
    <xf numFmtId="0" fontId="10" fillId="0" borderId="0" xfId="0" applyFont="1"/>
    <xf numFmtId="0" fontId="5" fillId="0" borderId="0" xfId="0" applyFont="1" applyAlignment="1">
      <alignment horizontal="center"/>
    </xf>
    <xf numFmtId="9" fontId="5" fillId="0" borderId="0" xfId="0" applyNumberFormat="1" applyFont="1" applyAlignment="1">
      <alignment horizontal="center"/>
    </xf>
    <xf numFmtId="2" fontId="10" fillId="0" borderId="0" xfId="0" applyNumberFormat="1" applyFont="1"/>
    <xf numFmtId="9" fontId="11" fillId="0" borderId="1" xfId="0" applyNumberFormat="1" applyFont="1" applyBorder="1" applyAlignment="1"/>
    <xf numFmtId="0" fontId="8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9" fontId="9" fillId="0" borderId="1" xfId="0" applyNumberFormat="1" applyFont="1" applyBorder="1"/>
    <xf numFmtId="2" fontId="9" fillId="0" borderId="1" xfId="0" applyNumberFormat="1" applyFont="1" applyBorder="1"/>
    <xf numFmtId="0" fontId="2" fillId="0" borderId="1" xfId="0" applyFont="1" applyBorder="1"/>
    <xf numFmtId="2" fontId="3" fillId="0" borderId="1" xfId="0" applyNumberFormat="1" applyFont="1" applyBorder="1"/>
    <xf numFmtId="0" fontId="3" fillId="0" borderId="1" xfId="0" applyFont="1" applyBorder="1"/>
    <xf numFmtId="9" fontId="11" fillId="0" borderId="1" xfId="0" applyNumberFormat="1" applyFont="1" applyBorder="1"/>
    <xf numFmtId="0" fontId="12" fillId="0" borderId="0" xfId="0" applyFont="1" applyAlignment="1">
      <alignment horizontal="left"/>
    </xf>
    <xf numFmtId="0" fontId="6" fillId="0" borderId="0" xfId="0" applyFont="1"/>
    <xf numFmtId="0" fontId="5" fillId="0" borderId="1" xfId="0" applyFont="1" applyBorder="1"/>
    <xf numFmtId="0" fontId="8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2" fontId="9" fillId="0" borderId="3" xfId="0" applyNumberFormat="1" applyFont="1" applyBorder="1" applyAlignment="1">
      <alignment vertical="center"/>
    </xf>
    <xf numFmtId="0" fontId="2" fillId="0" borderId="3" xfId="0" applyFont="1" applyBorder="1"/>
    <xf numFmtId="9" fontId="9" fillId="0" borderId="3" xfId="0" applyNumberFormat="1" applyFont="1" applyBorder="1"/>
    <xf numFmtId="0" fontId="14" fillId="0" borderId="2" xfId="0" applyFont="1" applyFill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2" fontId="9" fillId="0" borderId="2" xfId="0" applyNumberFormat="1" applyFont="1" applyBorder="1" applyAlignment="1">
      <alignment vertical="center"/>
    </xf>
    <xf numFmtId="0" fontId="2" fillId="0" borderId="2" xfId="0" applyFont="1" applyBorder="1"/>
    <xf numFmtId="9" fontId="9" fillId="0" borderId="2" xfId="0" applyNumberFormat="1" applyFont="1" applyBorder="1"/>
    <xf numFmtId="0" fontId="14" fillId="0" borderId="4" xfId="0" applyFont="1" applyFill="1" applyBorder="1" applyAlignment="1">
      <alignment horizontal="center" vertical="center"/>
    </xf>
    <xf numFmtId="0" fontId="13" fillId="0" borderId="4" xfId="0" applyFont="1" applyBorder="1" applyAlignment="1">
      <alignment vertical="center"/>
    </xf>
    <xf numFmtId="2" fontId="9" fillId="0" borderId="4" xfId="0" applyNumberFormat="1" applyFont="1" applyBorder="1" applyAlignment="1">
      <alignment vertical="center"/>
    </xf>
    <xf numFmtId="0" fontId="2" fillId="0" borderId="4" xfId="0" applyFont="1" applyBorder="1"/>
    <xf numFmtId="9" fontId="9" fillId="0" borderId="4" xfId="0" applyNumberFormat="1" applyFont="1" applyBorder="1"/>
    <xf numFmtId="0" fontId="1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2" fontId="3" fillId="0" borderId="3" xfId="0" applyNumberFormat="1" applyFont="1" applyBorder="1"/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2" fontId="9" fillId="0" borderId="0" xfId="0" applyNumberFormat="1" applyFont="1" applyBorder="1" applyAlignment="1">
      <alignment vertical="center"/>
    </xf>
    <xf numFmtId="0" fontId="2" fillId="0" borderId="0" xfId="0" applyFont="1" applyBorder="1"/>
    <xf numFmtId="9" fontId="9" fillId="0" borderId="0" xfId="0" applyNumberFormat="1" applyFont="1" applyBorder="1"/>
    <xf numFmtId="2" fontId="9" fillId="0" borderId="0" xfId="0" applyNumberFormat="1" applyFont="1" applyBorder="1"/>
    <xf numFmtId="2" fontId="3" fillId="0" borderId="0" xfId="0" applyNumberFormat="1" applyFont="1" applyBorder="1"/>
    <xf numFmtId="0" fontId="14" fillId="0" borderId="0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666750</xdr:colOff>
      <xdr:row>7</xdr:row>
      <xdr:rowOff>0</xdr:rowOff>
    </xdr:from>
    <xdr:ext cx="266700" cy="1524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226938" y="3713325"/>
          <a:ext cx="238125" cy="133350"/>
        </a:xfrm>
        <a:custGeom>
          <a:avLst/>
          <a:gdLst/>
          <a:ahLst/>
          <a:cxnLst/>
          <a:rect l="l" t="t" r="r" b="b"/>
          <a:pathLst>
            <a:path w="16384" h="16384" extrusionOk="0">
              <a:moveTo>
                <a:pt x="10923" y="0"/>
              </a:moveTo>
              <a:lnTo>
                <a:pt x="10923" y="4096"/>
              </a:lnTo>
              <a:lnTo>
                <a:pt x="0" y="4096"/>
              </a:lnTo>
              <a:lnTo>
                <a:pt x="0" y="12288"/>
              </a:lnTo>
              <a:lnTo>
                <a:pt x="10923" y="12288"/>
              </a:lnTo>
              <a:lnTo>
                <a:pt x="10923" y="16384"/>
              </a:lnTo>
              <a:lnTo>
                <a:pt x="16384" y="8192"/>
              </a:lnTo>
              <a:lnTo>
                <a:pt x="10923" y="0"/>
              </a:lnTo>
              <a:close/>
            </a:path>
          </a:pathLst>
        </a:custGeom>
        <a:solidFill>
          <a:srgbClr val="000000"/>
        </a:solidFill>
        <a:ln w="247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 fLocksWithSheet="0"/>
  </xdr:oneCellAnchor>
  <xdr:oneCellAnchor>
    <xdr:from>
      <xdr:col>3</xdr:col>
      <xdr:colOff>666750</xdr:colOff>
      <xdr:row>121</xdr:row>
      <xdr:rowOff>0</xdr:rowOff>
    </xdr:from>
    <xdr:ext cx="266700" cy="15240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226938" y="3713325"/>
          <a:ext cx="238125" cy="133350"/>
        </a:xfrm>
        <a:custGeom>
          <a:avLst/>
          <a:gdLst/>
          <a:ahLst/>
          <a:cxnLst/>
          <a:rect l="l" t="t" r="r" b="b"/>
          <a:pathLst>
            <a:path w="16384" h="16384" extrusionOk="0">
              <a:moveTo>
                <a:pt x="10923" y="0"/>
              </a:moveTo>
              <a:lnTo>
                <a:pt x="10923" y="4096"/>
              </a:lnTo>
              <a:lnTo>
                <a:pt x="0" y="4096"/>
              </a:lnTo>
              <a:lnTo>
                <a:pt x="0" y="12288"/>
              </a:lnTo>
              <a:lnTo>
                <a:pt x="10923" y="12288"/>
              </a:lnTo>
              <a:lnTo>
                <a:pt x="10923" y="16384"/>
              </a:lnTo>
              <a:lnTo>
                <a:pt x="16384" y="8192"/>
              </a:lnTo>
              <a:lnTo>
                <a:pt x="10923" y="0"/>
              </a:lnTo>
              <a:close/>
            </a:path>
          </a:pathLst>
        </a:custGeom>
        <a:solidFill>
          <a:srgbClr val="000000"/>
        </a:solidFill>
        <a:ln w="247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 fLocksWithSheet="0"/>
  </xdr:oneCellAnchor>
  <xdr:oneCellAnchor>
    <xdr:from>
      <xdr:col>3</xdr:col>
      <xdr:colOff>666750</xdr:colOff>
      <xdr:row>188</xdr:row>
      <xdr:rowOff>0</xdr:rowOff>
    </xdr:from>
    <xdr:ext cx="266700" cy="152400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226938" y="3713325"/>
          <a:ext cx="238125" cy="133350"/>
        </a:xfrm>
        <a:custGeom>
          <a:avLst/>
          <a:gdLst/>
          <a:ahLst/>
          <a:cxnLst/>
          <a:rect l="l" t="t" r="r" b="b"/>
          <a:pathLst>
            <a:path w="16384" h="16384" extrusionOk="0">
              <a:moveTo>
                <a:pt x="10923" y="0"/>
              </a:moveTo>
              <a:lnTo>
                <a:pt x="10923" y="4096"/>
              </a:lnTo>
              <a:lnTo>
                <a:pt x="0" y="4096"/>
              </a:lnTo>
              <a:lnTo>
                <a:pt x="0" y="12288"/>
              </a:lnTo>
              <a:lnTo>
                <a:pt x="10923" y="12288"/>
              </a:lnTo>
              <a:lnTo>
                <a:pt x="10923" y="16384"/>
              </a:lnTo>
              <a:lnTo>
                <a:pt x="16384" y="8192"/>
              </a:lnTo>
              <a:lnTo>
                <a:pt x="10923" y="0"/>
              </a:lnTo>
              <a:close/>
            </a:path>
          </a:pathLst>
        </a:custGeom>
        <a:solidFill>
          <a:srgbClr val="000000"/>
        </a:solidFill>
        <a:ln w="247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 fLocksWithSheet="0"/>
  </xdr:oneCellAnchor>
  <xdr:oneCellAnchor>
    <xdr:from>
      <xdr:col>3</xdr:col>
      <xdr:colOff>666750</xdr:colOff>
      <xdr:row>220</xdr:row>
      <xdr:rowOff>0</xdr:rowOff>
    </xdr:from>
    <xdr:ext cx="266700" cy="152400"/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226938" y="3713325"/>
          <a:ext cx="238125" cy="133350"/>
        </a:xfrm>
        <a:custGeom>
          <a:avLst/>
          <a:gdLst/>
          <a:ahLst/>
          <a:cxnLst/>
          <a:rect l="l" t="t" r="r" b="b"/>
          <a:pathLst>
            <a:path w="16384" h="16384" extrusionOk="0">
              <a:moveTo>
                <a:pt x="10923" y="0"/>
              </a:moveTo>
              <a:lnTo>
                <a:pt x="10923" y="4096"/>
              </a:lnTo>
              <a:lnTo>
                <a:pt x="0" y="4096"/>
              </a:lnTo>
              <a:lnTo>
                <a:pt x="0" y="12288"/>
              </a:lnTo>
              <a:lnTo>
                <a:pt x="10923" y="12288"/>
              </a:lnTo>
              <a:lnTo>
                <a:pt x="10923" y="16384"/>
              </a:lnTo>
              <a:lnTo>
                <a:pt x="16384" y="8192"/>
              </a:lnTo>
              <a:lnTo>
                <a:pt x="10923" y="0"/>
              </a:lnTo>
              <a:close/>
            </a:path>
          </a:pathLst>
        </a:custGeom>
        <a:solidFill>
          <a:srgbClr val="000000"/>
        </a:solidFill>
        <a:ln w="247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 fLocksWithSheet="0"/>
  </xdr:oneCellAnchor>
  <xdr:oneCellAnchor>
    <xdr:from>
      <xdr:col>3</xdr:col>
      <xdr:colOff>666750</xdr:colOff>
      <xdr:row>272</xdr:row>
      <xdr:rowOff>0</xdr:rowOff>
    </xdr:from>
    <xdr:ext cx="266700" cy="152400"/>
    <xdr:sp macro="" textlink="">
      <xdr:nvSpPr>
        <xdr:cNvPr id="6" name="Shape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226938" y="3713325"/>
          <a:ext cx="238125" cy="133350"/>
        </a:xfrm>
        <a:custGeom>
          <a:avLst/>
          <a:gdLst/>
          <a:ahLst/>
          <a:cxnLst/>
          <a:rect l="l" t="t" r="r" b="b"/>
          <a:pathLst>
            <a:path w="16384" h="16384" extrusionOk="0">
              <a:moveTo>
                <a:pt x="10923" y="0"/>
              </a:moveTo>
              <a:lnTo>
                <a:pt x="10923" y="4096"/>
              </a:lnTo>
              <a:lnTo>
                <a:pt x="0" y="4096"/>
              </a:lnTo>
              <a:lnTo>
                <a:pt x="0" y="12288"/>
              </a:lnTo>
              <a:lnTo>
                <a:pt x="10923" y="12288"/>
              </a:lnTo>
              <a:lnTo>
                <a:pt x="10923" y="16384"/>
              </a:lnTo>
              <a:lnTo>
                <a:pt x="16384" y="8192"/>
              </a:lnTo>
              <a:lnTo>
                <a:pt x="10923" y="0"/>
              </a:lnTo>
              <a:close/>
            </a:path>
          </a:pathLst>
        </a:custGeom>
        <a:solidFill>
          <a:srgbClr val="000000"/>
        </a:solidFill>
        <a:ln w="247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 fLocksWithSheet="0"/>
  </xdr:oneCellAnchor>
  <xdr:oneCellAnchor>
    <xdr:from>
      <xdr:col>3</xdr:col>
      <xdr:colOff>666750</xdr:colOff>
      <xdr:row>333</xdr:row>
      <xdr:rowOff>0</xdr:rowOff>
    </xdr:from>
    <xdr:ext cx="266700" cy="152400"/>
    <xdr:sp macro="" textlink="">
      <xdr:nvSpPr>
        <xdr:cNvPr id="7" name="Shape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226938" y="3713325"/>
          <a:ext cx="238125" cy="133350"/>
        </a:xfrm>
        <a:custGeom>
          <a:avLst/>
          <a:gdLst/>
          <a:ahLst/>
          <a:cxnLst/>
          <a:rect l="l" t="t" r="r" b="b"/>
          <a:pathLst>
            <a:path w="16384" h="16384" extrusionOk="0">
              <a:moveTo>
                <a:pt x="10923" y="0"/>
              </a:moveTo>
              <a:lnTo>
                <a:pt x="10923" y="4096"/>
              </a:lnTo>
              <a:lnTo>
                <a:pt x="0" y="4096"/>
              </a:lnTo>
              <a:lnTo>
                <a:pt x="0" y="12288"/>
              </a:lnTo>
              <a:lnTo>
                <a:pt x="10923" y="12288"/>
              </a:lnTo>
              <a:lnTo>
                <a:pt x="10923" y="16384"/>
              </a:lnTo>
              <a:lnTo>
                <a:pt x="16384" y="8192"/>
              </a:lnTo>
              <a:lnTo>
                <a:pt x="10923" y="0"/>
              </a:lnTo>
              <a:close/>
            </a:path>
          </a:pathLst>
        </a:custGeom>
        <a:solidFill>
          <a:srgbClr val="000000"/>
        </a:solidFill>
        <a:ln w="247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 fLocksWithSheet="0"/>
  </xdr:oneCellAnchor>
  <xdr:oneCellAnchor>
    <xdr:from>
      <xdr:col>3</xdr:col>
      <xdr:colOff>666750</xdr:colOff>
      <xdr:row>354</xdr:row>
      <xdr:rowOff>0</xdr:rowOff>
    </xdr:from>
    <xdr:ext cx="266700" cy="152400"/>
    <xdr:sp macro="" textlink="">
      <xdr:nvSpPr>
        <xdr:cNvPr id="8" name="Shape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5226938" y="3713325"/>
          <a:ext cx="238125" cy="133350"/>
        </a:xfrm>
        <a:custGeom>
          <a:avLst/>
          <a:gdLst/>
          <a:ahLst/>
          <a:cxnLst/>
          <a:rect l="l" t="t" r="r" b="b"/>
          <a:pathLst>
            <a:path w="16384" h="16384" extrusionOk="0">
              <a:moveTo>
                <a:pt x="10923" y="0"/>
              </a:moveTo>
              <a:lnTo>
                <a:pt x="10923" y="4096"/>
              </a:lnTo>
              <a:lnTo>
                <a:pt x="0" y="4096"/>
              </a:lnTo>
              <a:lnTo>
                <a:pt x="0" y="12288"/>
              </a:lnTo>
              <a:lnTo>
                <a:pt x="10923" y="12288"/>
              </a:lnTo>
              <a:lnTo>
                <a:pt x="10923" y="16384"/>
              </a:lnTo>
              <a:lnTo>
                <a:pt x="16384" y="8192"/>
              </a:lnTo>
              <a:lnTo>
                <a:pt x="10923" y="0"/>
              </a:lnTo>
              <a:close/>
            </a:path>
          </a:pathLst>
        </a:custGeom>
        <a:solidFill>
          <a:srgbClr val="000000"/>
        </a:solidFill>
        <a:ln w="247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 fLocksWithSheet="0"/>
  </xdr:oneCellAnchor>
  <xdr:oneCellAnchor>
    <xdr:from>
      <xdr:col>3</xdr:col>
      <xdr:colOff>666750</xdr:colOff>
      <xdr:row>272</xdr:row>
      <xdr:rowOff>0</xdr:rowOff>
    </xdr:from>
    <xdr:ext cx="266700" cy="152400"/>
    <xdr:sp macro="" textlink="">
      <xdr:nvSpPr>
        <xdr:cNvPr id="9" name="Shape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226938" y="3713325"/>
          <a:ext cx="238125" cy="133350"/>
        </a:xfrm>
        <a:custGeom>
          <a:avLst/>
          <a:gdLst/>
          <a:ahLst/>
          <a:cxnLst/>
          <a:rect l="l" t="t" r="r" b="b"/>
          <a:pathLst>
            <a:path w="16384" h="16384" extrusionOk="0">
              <a:moveTo>
                <a:pt x="10923" y="0"/>
              </a:moveTo>
              <a:lnTo>
                <a:pt x="10923" y="4096"/>
              </a:lnTo>
              <a:lnTo>
                <a:pt x="0" y="4096"/>
              </a:lnTo>
              <a:lnTo>
                <a:pt x="0" y="12288"/>
              </a:lnTo>
              <a:lnTo>
                <a:pt x="10923" y="12288"/>
              </a:lnTo>
              <a:lnTo>
                <a:pt x="10923" y="16384"/>
              </a:lnTo>
              <a:lnTo>
                <a:pt x="16384" y="8192"/>
              </a:lnTo>
              <a:lnTo>
                <a:pt x="10923" y="0"/>
              </a:lnTo>
              <a:close/>
            </a:path>
          </a:pathLst>
        </a:custGeom>
        <a:solidFill>
          <a:srgbClr val="000000"/>
        </a:solidFill>
        <a:ln w="247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 fLocksWithSheet="0"/>
  </xdr:oneCellAnchor>
  <xdr:oneCellAnchor>
    <xdr:from>
      <xdr:col>3</xdr:col>
      <xdr:colOff>666750</xdr:colOff>
      <xdr:row>333</xdr:row>
      <xdr:rowOff>0</xdr:rowOff>
    </xdr:from>
    <xdr:ext cx="266700" cy="152400"/>
    <xdr:sp macro="" textlink="">
      <xdr:nvSpPr>
        <xdr:cNvPr id="10" name="Shape 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5226938" y="3713325"/>
          <a:ext cx="238125" cy="133350"/>
        </a:xfrm>
        <a:custGeom>
          <a:avLst/>
          <a:gdLst/>
          <a:ahLst/>
          <a:cxnLst/>
          <a:rect l="l" t="t" r="r" b="b"/>
          <a:pathLst>
            <a:path w="16384" h="16384" extrusionOk="0">
              <a:moveTo>
                <a:pt x="10923" y="0"/>
              </a:moveTo>
              <a:lnTo>
                <a:pt x="10923" y="4096"/>
              </a:lnTo>
              <a:lnTo>
                <a:pt x="0" y="4096"/>
              </a:lnTo>
              <a:lnTo>
                <a:pt x="0" y="12288"/>
              </a:lnTo>
              <a:lnTo>
                <a:pt x="10923" y="12288"/>
              </a:lnTo>
              <a:lnTo>
                <a:pt x="10923" y="16384"/>
              </a:lnTo>
              <a:lnTo>
                <a:pt x="16384" y="8192"/>
              </a:lnTo>
              <a:lnTo>
                <a:pt x="10923" y="0"/>
              </a:lnTo>
              <a:close/>
            </a:path>
          </a:pathLst>
        </a:custGeom>
        <a:solidFill>
          <a:srgbClr val="000000"/>
        </a:solidFill>
        <a:ln w="247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 fLocksWithSheet="0"/>
  </xdr:oneCellAnchor>
  <xdr:oneCellAnchor>
    <xdr:from>
      <xdr:col>3</xdr:col>
      <xdr:colOff>666750</xdr:colOff>
      <xdr:row>333</xdr:row>
      <xdr:rowOff>0</xdr:rowOff>
    </xdr:from>
    <xdr:ext cx="266700" cy="152400"/>
    <xdr:sp macro="" textlink="">
      <xdr:nvSpPr>
        <xdr:cNvPr id="11" name="Shape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226938" y="3713325"/>
          <a:ext cx="238125" cy="133350"/>
        </a:xfrm>
        <a:custGeom>
          <a:avLst/>
          <a:gdLst/>
          <a:ahLst/>
          <a:cxnLst/>
          <a:rect l="l" t="t" r="r" b="b"/>
          <a:pathLst>
            <a:path w="16384" h="16384" extrusionOk="0">
              <a:moveTo>
                <a:pt x="10923" y="0"/>
              </a:moveTo>
              <a:lnTo>
                <a:pt x="10923" y="4096"/>
              </a:lnTo>
              <a:lnTo>
                <a:pt x="0" y="4096"/>
              </a:lnTo>
              <a:lnTo>
                <a:pt x="0" y="12288"/>
              </a:lnTo>
              <a:lnTo>
                <a:pt x="10923" y="12288"/>
              </a:lnTo>
              <a:lnTo>
                <a:pt x="10923" y="16384"/>
              </a:lnTo>
              <a:lnTo>
                <a:pt x="16384" y="8192"/>
              </a:lnTo>
              <a:lnTo>
                <a:pt x="10923" y="0"/>
              </a:lnTo>
              <a:close/>
            </a:path>
          </a:pathLst>
        </a:custGeom>
        <a:solidFill>
          <a:srgbClr val="000000"/>
        </a:solidFill>
        <a:ln w="247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 fLocksWithSheet="0"/>
  </xdr:oneCellAnchor>
  <xdr:oneCellAnchor>
    <xdr:from>
      <xdr:col>3</xdr:col>
      <xdr:colOff>666750</xdr:colOff>
      <xdr:row>354</xdr:row>
      <xdr:rowOff>0</xdr:rowOff>
    </xdr:from>
    <xdr:ext cx="266700" cy="152400"/>
    <xdr:sp macro="" textlink="">
      <xdr:nvSpPr>
        <xdr:cNvPr id="12" name="Shape 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226938" y="3713325"/>
          <a:ext cx="238125" cy="133350"/>
        </a:xfrm>
        <a:custGeom>
          <a:avLst/>
          <a:gdLst/>
          <a:ahLst/>
          <a:cxnLst/>
          <a:rect l="l" t="t" r="r" b="b"/>
          <a:pathLst>
            <a:path w="16384" h="16384" extrusionOk="0">
              <a:moveTo>
                <a:pt x="10923" y="0"/>
              </a:moveTo>
              <a:lnTo>
                <a:pt x="10923" y="4096"/>
              </a:lnTo>
              <a:lnTo>
                <a:pt x="0" y="4096"/>
              </a:lnTo>
              <a:lnTo>
                <a:pt x="0" y="12288"/>
              </a:lnTo>
              <a:lnTo>
                <a:pt x="10923" y="12288"/>
              </a:lnTo>
              <a:lnTo>
                <a:pt x="10923" y="16384"/>
              </a:lnTo>
              <a:lnTo>
                <a:pt x="16384" y="8192"/>
              </a:lnTo>
              <a:lnTo>
                <a:pt x="10923" y="0"/>
              </a:lnTo>
              <a:close/>
            </a:path>
          </a:pathLst>
        </a:custGeom>
        <a:solidFill>
          <a:srgbClr val="000000"/>
        </a:solidFill>
        <a:ln w="247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 fLocksWithSheet="0"/>
  </xdr:oneCellAnchor>
  <xdr:oneCellAnchor>
    <xdr:from>
      <xdr:col>3</xdr:col>
      <xdr:colOff>666750</xdr:colOff>
      <xdr:row>354</xdr:row>
      <xdr:rowOff>0</xdr:rowOff>
    </xdr:from>
    <xdr:ext cx="266700" cy="152400"/>
    <xdr:sp macro="" textlink="">
      <xdr:nvSpPr>
        <xdr:cNvPr id="13" name="Shape 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5226938" y="3713325"/>
          <a:ext cx="238125" cy="133350"/>
        </a:xfrm>
        <a:custGeom>
          <a:avLst/>
          <a:gdLst/>
          <a:ahLst/>
          <a:cxnLst/>
          <a:rect l="l" t="t" r="r" b="b"/>
          <a:pathLst>
            <a:path w="16384" h="16384" extrusionOk="0">
              <a:moveTo>
                <a:pt x="10923" y="0"/>
              </a:moveTo>
              <a:lnTo>
                <a:pt x="10923" y="4096"/>
              </a:lnTo>
              <a:lnTo>
                <a:pt x="0" y="4096"/>
              </a:lnTo>
              <a:lnTo>
                <a:pt x="0" y="12288"/>
              </a:lnTo>
              <a:lnTo>
                <a:pt x="10923" y="12288"/>
              </a:lnTo>
              <a:lnTo>
                <a:pt x="10923" y="16384"/>
              </a:lnTo>
              <a:lnTo>
                <a:pt x="16384" y="8192"/>
              </a:lnTo>
              <a:lnTo>
                <a:pt x="10923" y="0"/>
              </a:lnTo>
              <a:close/>
            </a:path>
          </a:pathLst>
        </a:custGeom>
        <a:solidFill>
          <a:srgbClr val="000000"/>
        </a:solidFill>
        <a:ln w="247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 fLocksWithSheet="0"/>
  </xdr:oneCellAnchor>
  <xdr:oneCellAnchor>
    <xdr:from>
      <xdr:col>0</xdr:col>
      <xdr:colOff>38100</xdr:colOff>
      <xdr:row>0</xdr:row>
      <xdr:rowOff>38100</xdr:rowOff>
    </xdr:from>
    <xdr:ext cx="1752600" cy="704850"/>
    <xdr:pic>
      <xdr:nvPicPr>
        <xdr:cNvPr id="14" name="image4.jp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5972175</xdr:colOff>
      <xdr:row>0</xdr:row>
      <xdr:rowOff>9528</xdr:rowOff>
    </xdr:from>
    <xdr:ext cx="1314450" cy="819150"/>
    <xdr:pic>
      <xdr:nvPicPr>
        <xdr:cNvPr id="15" name="image5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936581" y="9528"/>
          <a:ext cx="1314450" cy="8191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6705600</xdr:colOff>
      <xdr:row>114</xdr:row>
      <xdr:rowOff>57150</xdr:rowOff>
    </xdr:from>
    <xdr:ext cx="523875" cy="876300"/>
    <xdr:pic>
      <xdr:nvPicPr>
        <xdr:cNvPr id="16" name="image2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6067425</xdr:colOff>
      <xdr:row>183</xdr:row>
      <xdr:rowOff>38100</xdr:rowOff>
    </xdr:from>
    <xdr:ext cx="1152525" cy="666750"/>
    <xdr:pic>
      <xdr:nvPicPr>
        <xdr:cNvPr id="17" name="image1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031831" y="36745069"/>
          <a:ext cx="1152525" cy="6667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4086225</xdr:colOff>
      <xdr:row>213</xdr:row>
      <xdr:rowOff>95246</xdr:rowOff>
    </xdr:from>
    <xdr:ext cx="2209800" cy="790575"/>
    <xdr:pic>
      <xdr:nvPicPr>
        <xdr:cNvPr id="18" name="image7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050631" y="42064777"/>
          <a:ext cx="2209800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5238750</xdr:colOff>
      <xdr:row>266</xdr:row>
      <xdr:rowOff>9525</xdr:rowOff>
    </xdr:from>
    <xdr:ext cx="1924050" cy="723900"/>
    <xdr:pic>
      <xdr:nvPicPr>
        <xdr:cNvPr id="19" name="image6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6534150</xdr:colOff>
      <xdr:row>326</xdr:row>
      <xdr:rowOff>202402</xdr:rowOff>
    </xdr:from>
    <xdr:ext cx="733425" cy="723900"/>
    <xdr:pic>
      <xdr:nvPicPr>
        <xdr:cNvPr id="20" name="image3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498556" y="64639027"/>
          <a:ext cx="733425" cy="723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666750</xdr:colOff>
      <xdr:row>83</xdr:row>
      <xdr:rowOff>0</xdr:rowOff>
    </xdr:from>
    <xdr:ext cx="266700" cy="152400"/>
    <xdr:sp macro="" textlink="">
      <xdr:nvSpPr>
        <xdr:cNvPr id="21" name="Shape 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9382125" y="1333500"/>
          <a:ext cx="266700" cy="152400"/>
        </a:xfrm>
        <a:custGeom>
          <a:avLst/>
          <a:gdLst/>
          <a:ahLst/>
          <a:cxnLst/>
          <a:rect l="l" t="t" r="r" b="b"/>
          <a:pathLst>
            <a:path w="16384" h="16384" extrusionOk="0">
              <a:moveTo>
                <a:pt x="10923" y="0"/>
              </a:moveTo>
              <a:lnTo>
                <a:pt x="10923" y="4096"/>
              </a:lnTo>
              <a:lnTo>
                <a:pt x="0" y="4096"/>
              </a:lnTo>
              <a:lnTo>
                <a:pt x="0" y="12288"/>
              </a:lnTo>
              <a:lnTo>
                <a:pt x="10923" y="12288"/>
              </a:lnTo>
              <a:lnTo>
                <a:pt x="10923" y="16384"/>
              </a:lnTo>
              <a:lnTo>
                <a:pt x="16384" y="8192"/>
              </a:lnTo>
              <a:lnTo>
                <a:pt x="10923" y="0"/>
              </a:lnTo>
              <a:close/>
            </a:path>
          </a:pathLst>
        </a:custGeom>
        <a:solidFill>
          <a:srgbClr val="000000"/>
        </a:solidFill>
        <a:ln w="247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 fLocksWithSheet="0"/>
  </xdr:oneCellAnchor>
  <xdr:oneCellAnchor>
    <xdr:from>
      <xdr:col>0</xdr:col>
      <xdr:colOff>38100</xdr:colOff>
      <xdr:row>76</xdr:row>
      <xdr:rowOff>85724</xdr:rowOff>
    </xdr:from>
    <xdr:ext cx="1752600" cy="704850"/>
    <xdr:pic>
      <xdr:nvPicPr>
        <xdr:cNvPr id="22" name="image4.jp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15230474"/>
          <a:ext cx="1752600" cy="7048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5972175</xdr:colOff>
      <xdr:row>76</xdr:row>
      <xdr:rowOff>152400</xdr:rowOff>
    </xdr:from>
    <xdr:ext cx="1314450" cy="819150"/>
    <xdr:pic>
      <xdr:nvPicPr>
        <xdr:cNvPr id="23" name="image5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936581" y="152400"/>
          <a:ext cx="1314450" cy="8191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666750</xdr:colOff>
      <xdr:row>159</xdr:row>
      <xdr:rowOff>0</xdr:rowOff>
    </xdr:from>
    <xdr:ext cx="266700" cy="152400"/>
    <xdr:sp macro="" textlink="">
      <xdr:nvSpPr>
        <xdr:cNvPr id="25" name="Shape 3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9382125" y="23955375"/>
          <a:ext cx="266700" cy="152400"/>
        </a:xfrm>
        <a:custGeom>
          <a:avLst/>
          <a:gdLst/>
          <a:ahLst/>
          <a:cxnLst/>
          <a:rect l="l" t="t" r="r" b="b"/>
          <a:pathLst>
            <a:path w="16384" h="16384" extrusionOk="0">
              <a:moveTo>
                <a:pt x="10923" y="0"/>
              </a:moveTo>
              <a:lnTo>
                <a:pt x="10923" y="4096"/>
              </a:lnTo>
              <a:lnTo>
                <a:pt x="0" y="4096"/>
              </a:lnTo>
              <a:lnTo>
                <a:pt x="0" y="12288"/>
              </a:lnTo>
              <a:lnTo>
                <a:pt x="10923" y="12288"/>
              </a:lnTo>
              <a:lnTo>
                <a:pt x="10923" y="16384"/>
              </a:lnTo>
              <a:lnTo>
                <a:pt x="16384" y="8192"/>
              </a:lnTo>
              <a:lnTo>
                <a:pt x="10923" y="0"/>
              </a:lnTo>
              <a:close/>
            </a:path>
          </a:pathLst>
        </a:custGeom>
        <a:solidFill>
          <a:srgbClr val="000000"/>
        </a:solidFill>
        <a:ln w="247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 fLocksWithSheet="0"/>
  </xdr:oneCellAnchor>
  <xdr:oneCellAnchor>
    <xdr:from>
      <xdr:col>1</xdr:col>
      <xdr:colOff>6705600</xdr:colOff>
      <xdr:row>152</xdr:row>
      <xdr:rowOff>57150</xdr:rowOff>
    </xdr:from>
    <xdr:ext cx="523875" cy="876300"/>
    <xdr:pic>
      <xdr:nvPicPr>
        <xdr:cNvPr id="26" name="image2.png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670006" y="22595681"/>
          <a:ext cx="523875" cy="8763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153</xdr:row>
      <xdr:rowOff>0</xdr:rowOff>
    </xdr:from>
    <xdr:ext cx="1752600" cy="704850"/>
    <xdr:pic>
      <xdr:nvPicPr>
        <xdr:cNvPr id="27" name="image4.jpg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2740938"/>
          <a:ext cx="1752600" cy="7048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666750</xdr:colOff>
      <xdr:row>234</xdr:row>
      <xdr:rowOff>0</xdr:rowOff>
    </xdr:from>
    <xdr:ext cx="266700" cy="152400"/>
    <xdr:sp macro="" textlink="">
      <xdr:nvSpPr>
        <xdr:cNvPr id="43" name="Shape 3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9382125" y="44196000"/>
          <a:ext cx="266700" cy="152400"/>
        </a:xfrm>
        <a:custGeom>
          <a:avLst/>
          <a:gdLst/>
          <a:ahLst/>
          <a:cxnLst/>
          <a:rect l="l" t="t" r="r" b="b"/>
          <a:pathLst>
            <a:path w="16384" h="16384" extrusionOk="0">
              <a:moveTo>
                <a:pt x="10923" y="0"/>
              </a:moveTo>
              <a:lnTo>
                <a:pt x="10923" y="4096"/>
              </a:lnTo>
              <a:lnTo>
                <a:pt x="0" y="4096"/>
              </a:lnTo>
              <a:lnTo>
                <a:pt x="0" y="12288"/>
              </a:lnTo>
              <a:lnTo>
                <a:pt x="10923" y="12288"/>
              </a:lnTo>
              <a:lnTo>
                <a:pt x="10923" y="16384"/>
              </a:lnTo>
              <a:lnTo>
                <a:pt x="16384" y="8192"/>
              </a:lnTo>
              <a:lnTo>
                <a:pt x="10923" y="0"/>
              </a:lnTo>
              <a:close/>
            </a:path>
          </a:pathLst>
        </a:custGeom>
        <a:solidFill>
          <a:srgbClr val="000000"/>
        </a:solidFill>
        <a:ln w="247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 fLocksWithSheet="0"/>
  </xdr:oneCellAnchor>
  <xdr:oneCellAnchor>
    <xdr:from>
      <xdr:col>1</xdr:col>
      <xdr:colOff>4086225</xdr:colOff>
      <xdr:row>227</xdr:row>
      <xdr:rowOff>95246</xdr:rowOff>
    </xdr:from>
    <xdr:ext cx="2209800" cy="790575"/>
    <xdr:pic>
      <xdr:nvPicPr>
        <xdr:cNvPr id="44" name="image7.png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050631" y="42874402"/>
          <a:ext cx="2209800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666750</xdr:colOff>
      <xdr:row>309</xdr:row>
      <xdr:rowOff>0</xdr:rowOff>
    </xdr:from>
    <xdr:ext cx="266700" cy="152400"/>
    <xdr:sp macro="" textlink="">
      <xdr:nvSpPr>
        <xdr:cNvPr id="45" name="Shape 3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9382125" y="54721125"/>
          <a:ext cx="266700" cy="152400"/>
        </a:xfrm>
        <a:custGeom>
          <a:avLst/>
          <a:gdLst/>
          <a:ahLst/>
          <a:cxnLst/>
          <a:rect l="l" t="t" r="r" b="b"/>
          <a:pathLst>
            <a:path w="16384" h="16384" extrusionOk="0">
              <a:moveTo>
                <a:pt x="10923" y="0"/>
              </a:moveTo>
              <a:lnTo>
                <a:pt x="10923" y="4096"/>
              </a:lnTo>
              <a:lnTo>
                <a:pt x="0" y="4096"/>
              </a:lnTo>
              <a:lnTo>
                <a:pt x="0" y="12288"/>
              </a:lnTo>
              <a:lnTo>
                <a:pt x="10923" y="12288"/>
              </a:lnTo>
              <a:lnTo>
                <a:pt x="10923" y="16384"/>
              </a:lnTo>
              <a:lnTo>
                <a:pt x="16384" y="8192"/>
              </a:lnTo>
              <a:lnTo>
                <a:pt x="10923" y="0"/>
              </a:lnTo>
              <a:close/>
            </a:path>
          </a:pathLst>
        </a:custGeom>
        <a:solidFill>
          <a:srgbClr val="000000"/>
        </a:solidFill>
        <a:ln w="247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 fLocksWithSheet="0"/>
  </xdr:oneCellAnchor>
  <xdr:oneCellAnchor>
    <xdr:from>
      <xdr:col>3</xdr:col>
      <xdr:colOff>666750</xdr:colOff>
      <xdr:row>309</xdr:row>
      <xdr:rowOff>0</xdr:rowOff>
    </xdr:from>
    <xdr:ext cx="266700" cy="152400"/>
    <xdr:sp macro="" textlink="">
      <xdr:nvSpPr>
        <xdr:cNvPr id="46" name="Shape 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9382125" y="54721125"/>
          <a:ext cx="266700" cy="152400"/>
        </a:xfrm>
        <a:custGeom>
          <a:avLst/>
          <a:gdLst/>
          <a:ahLst/>
          <a:cxnLst/>
          <a:rect l="l" t="t" r="r" b="b"/>
          <a:pathLst>
            <a:path w="16384" h="16384" extrusionOk="0">
              <a:moveTo>
                <a:pt x="10923" y="0"/>
              </a:moveTo>
              <a:lnTo>
                <a:pt x="10923" y="4096"/>
              </a:lnTo>
              <a:lnTo>
                <a:pt x="0" y="4096"/>
              </a:lnTo>
              <a:lnTo>
                <a:pt x="0" y="12288"/>
              </a:lnTo>
              <a:lnTo>
                <a:pt x="10923" y="12288"/>
              </a:lnTo>
              <a:lnTo>
                <a:pt x="10923" y="16384"/>
              </a:lnTo>
              <a:lnTo>
                <a:pt x="16384" y="8192"/>
              </a:lnTo>
              <a:lnTo>
                <a:pt x="10923" y="0"/>
              </a:lnTo>
              <a:close/>
            </a:path>
          </a:pathLst>
        </a:custGeom>
        <a:solidFill>
          <a:srgbClr val="000000"/>
        </a:solidFill>
        <a:ln w="247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 fLocksWithSheet="0"/>
  </xdr:oneCellAnchor>
  <xdr:oneCellAnchor>
    <xdr:from>
      <xdr:col>1</xdr:col>
      <xdr:colOff>5238750</xdr:colOff>
      <xdr:row>303</xdr:row>
      <xdr:rowOff>9525</xdr:rowOff>
    </xdr:from>
    <xdr:ext cx="1924050" cy="723900"/>
    <xdr:pic>
      <xdr:nvPicPr>
        <xdr:cNvPr id="47" name="image6.png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203156" y="53516213"/>
          <a:ext cx="1924050" cy="7239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6143625</xdr:colOff>
      <xdr:row>347</xdr:row>
      <xdr:rowOff>59531</xdr:rowOff>
    </xdr:from>
    <xdr:to>
      <xdr:col>1</xdr:col>
      <xdr:colOff>7027068</xdr:colOff>
      <xdr:row>351</xdr:row>
      <xdr:rowOff>85262</xdr:rowOff>
    </xdr:to>
    <xdr:pic>
      <xdr:nvPicPr>
        <xdr:cNvPr id="1027" name="Pictur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108031" y="69961125"/>
          <a:ext cx="883443" cy="83535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oneCellAnchor>
    <xdr:from>
      <xdr:col>0</xdr:col>
      <xdr:colOff>0</xdr:colOff>
      <xdr:row>228</xdr:row>
      <xdr:rowOff>0</xdr:rowOff>
    </xdr:from>
    <xdr:ext cx="1752600" cy="704850"/>
    <xdr:pic>
      <xdr:nvPicPr>
        <xdr:cNvPr id="51" name="image4.jpg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5815250"/>
          <a:ext cx="1752600" cy="704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303</xdr:row>
      <xdr:rowOff>0</xdr:rowOff>
    </xdr:from>
    <xdr:ext cx="1752600" cy="704850"/>
    <xdr:pic>
      <xdr:nvPicPr>
        <xdr:cNvPr id="52" name="image4.jpg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60995719"/>
          <a:ext cx="1752600" cy="7048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61"/>
  <sheetViews>
    <sheetView tabSelected="1" zoomScale="80" zoomScaleNormal="80" workbookViewId="0">
      <selection activeCell="C374" sqref="A1:C374"/>
    </sheetView>
  </sheetViews>
  <sheetFormatPr baseColWidth="10" defaultColWidth="14.42578125" defaultRowHeight="15" customHeight="1" x14ac:dyDescent="0.25"/>
  <cols>
    <col min="1" max="1" width="14.42578125" customWidth="1"/>
    <col min="2" max="2" width="106.5703125" customWidth="1"/>
    <col min="3" max="3" width="9.5703125" customWidth="1"/>
    <col min="4" max="4" width="12.28515625" customWidth="1"/>
    <col min="5" max="5" width="8" customWidth="1"/>
    <col min="6" max="6" width="12.42578125" customWidth="1"/>
    <col min="7" max="26" width="10.7109375" customWidth="1"/>
  </cols>
  <sheetData>
    <row r="1" spans="1:12" x14ac:dyDescent="0.25">
      <c r="A1" s="1"/>
      <c r="B1" s="2"/>
      <c r="C1" s="3"/>
      <c r="D1" s="2"/>
      <c r="E1" s="3"/>
      <c r="F1" s="3"/>
    </row>
    <row r="2" spans="1:12" x14ac:dyDescent="0.25">
      <c r="A2" s="1"/>
      <c r="B2" s="2"/>
      <c r="C2" s="3"/>
      <c r="D2" s="2"/>
      <c r="E2" s="3"/>
      <c r="F2" s="3"/>
    </row>
    <row r="3" spans="1:12" x14ac:dyDescent="0.25">
      <c r="A3" s="1"/>
      <c r="B3" s="4"/>
      <c r="C3" s="3"/>
      <c r="D3" s="2"/>
      <c r="E3" s="3"/>
      <c r="F3" s="3"/>
      <c r="G3" s="5"/>
      <c r="H3" s="5"/>
      <c r="I3" s="5"/>
      <c r="J3" s="5"/>
      <c r="K3" s="5"/>
      <c r="L3" s="5"/>
    </row>
    <row r="4" spans="1:12" x14ac:dyDescent="0.25">
      <c r="A4" s="1"/>
      <c r="B4" s="4"/>
      <c r="C4" s="6" t="s">
        <v>0</v>
      </c>
      <c r="D4" s="2"/>
      <c r="E4" s="3"/>
      <c r="F4" s="3"/>
      <c r="G4" s="5"/>
      <c r="H4" s="5"/>
      <c r="I4" s="5"/>
      <c r="J4" s="5"/>
      <c r="K4" s="5"/>
      <c r="L4" s="5"/>
    </row>
    <row r="5" spans="1:12" x14ac:dyDescent="0.25">
      <c r="A5" s="1"/>
      <c r="B5" s="2"/>
      <c r="C5" s="3"/>
      <c r="D5" s="2"/>
      <c r="E5" s="3"/>
      <c r="F5" s="3"/>
      <c r="G5" s="5"/>
      <c r="H5" s="5"/>
      <c r="I5" s="5"/>
      <c r="J5" s="5"/>
      <c r="K5" s="5"/>
      <c r="L5" s="5"/>
    </row>
    <row r="6" spans="1:12" x14ac:dyDescent="0.25">
      <c r="A6" s="7" t="s">
        <v>1</v>
      </c>
      <c r="B6" s="8" t="s">
        <v>2</v>
      </c>
      <c r="C6" s="9" t="s">
        <v>3</v>
      </c>
      <c r="D6" s="10" t="s">
        <v>4</v>
      </c>
      <c r="E6" s="11" t="s">
        <v>5</v>
      </c>
      <c r="F6" s="11" t="s">
        <v>6</v>
      </c>
      <c r="G6" s="5"/>
      <c r="H6" s="5"/>
      <c r="I6" s="5"/>
      <c r="J6" s="5"/>
      <c r="K6" s="5"/>
      <c r="L6" s="5"/>
    </row>
    <row r="7" spans="1:12" x14ac:dyDescent="0.25">
      <c r="A7" s="12" t="s">
        <v>7</v>
      </c>
      <c r="B7" s="56" t="s">
        <v>488</v>
      </c>
      <c r="C7" s="9" t="s">
        <v>8</v>
      </c>
      <c r="D7" s="10" t="s">
        <v>9</v>
      </c>
      <c r="E7" s="11" t="s">
        <v>10</v>
      </c>
      <c r="F7" s="11" t="s">
        <v>11</v>
      </c>
      <c r="G7" s="5"/>
      <c r="H7" s="13"/>
      <c r="I7" s="14"/>
      <c r="J7" s="15"/>
      <c r="K7" s="16"/>
      <c r="L7" s="5"/>
    </row>
    <row r="8" spans="1:12" x14ac:dyDescent="0.25">
      <c r="A8" s="12"/>
      <c r="B8" s="8" t="s">
        <v>12</v>
      </c>
      <c r="C8" s="9"/>
      <c r="D8" s="10" t="s">
        <v>13</v>
      </c>
      <c r="E8" s="17">
        <v>0</v>
      </c>
      <c r="F8" s="11"/>
      <c r="G8" s="5"/>
      <c r="H8" s="13"/>
      <c r="I8" s="14"/>
      <c r="J8" s="15"/>
      <c r="K8" s="16"/>
      <c r="L8" s="5"/>
    </row>
    <row r="9" spans="1:12" x14ac:dyDescent="0.25">
      <c r="A9" s="18" t="s">
        <v>14</v>
      </c>
      <c r="B9" s="19" t="s">
        <v>15</v>
      </c>
      <c r="C9" s="20">
        <v>70.12</v>
      </c>
      <c r="D9" s="10" t="s">
        <v>16</v>
      </c>
      <c r="E9" s="21">
        <f t="shared" ref="E9:E114" si="0">E8</f>
        <v>0</v>
      </c>
      <c r="F9" s="22">
        <f t="shared" ref="F9:F40" si="1">C9-(E9*C9)</f>
        <v>70.12</v>
      </c>
      <c r="G9" s="5"/>
      <c r="H9" s="13"/>
      <c r="I9" s="14"/>
      <c r="J9" s="15"/>
      <c r="K9" s="16"/>
      <c r="L9" s="5"/>
    </row>
    <row r="10" spans="1:12" x14ac:dyDescent="0.25">
      <c r="A10" s="18" t="s">
        <v>17</v>
      </c>
      <c r="B10" s="19" t="s">
        <v>18</v>
      </c>
      <c r="C10" s="20">
        <v>107.97483193150502</v>
      </c>
      <c r="D10" s="23"/>
      <c r="E10" s="21">
        <f t="shared" si="0"/>
        <v>0</v>
      </c>
      <c r="F10" s="22">
        <f t="shared" si="1"/>
        <v>107.97483193150502</v>
      </c>
      <c r="G10" s="5"/>
      <c r="H10" s="13"/>
      <c r="I10" s="14"/>
      <c r="J10" s="15"/>
      <c r="K10" s="16"/>
      <c r="L10" s="5"/>
    </row>
    <row r="11" spans="1:12" x14ac:dyDescent="0.25">
      <c r="A11" s="18" t="s">
        <v>19</v>
      </c>
      <c r="B11" s="19" t="s">
        <v>20</v>
      </c>
      <c r="C11" s="20">
        <v>107.97483193150502</v>
      </c>
      <c r="D11" s="23"/>
      <c r="E11" s="21">
        <f t="shared" si="0"/>
        <v>0</v>
      </c>
      <c r="F11" s="22">
        <f t="shared" si="1"/>
        <v>107.97483193150502</v>
      </c>
      <c r="G11" s="5"/>
      <c r="H11" s="13"/>
      <c r="I11" s="14"/>
      <c r="J11" s="15"/>
      <c r="K11" s="16"/>
      <c r="L11" s="5"/>
    </row>
    <row r="12" spans="1:12" x14ac:dyDescent="0.25">
      <c r="A12" s="18" t="s">
        <v>21</v>
      </c>
      <c r="B12" s="19" t="s">
        <v>22</v>
      </c>
      <c r="C12" s="20">
        <v>95.977594562850058</v>
      </c>
      <c r="D12" s="23"/>
      <c r="E12" s="21">
        <f t="shared" si="0"/>
        <v>0</v>
      </c>
      <c r="F12" s="22">
        <f t="shared" si="1"/>
        <v>95.977594562850058</v>
      </c>
      <c r="G12" s="5"/>
      <c r="H12" s="13"/>
      <c r="I12" s="14"/>
      <c r="J12" s="15"/>
      <c r="K12" s="16"/>
      <c r="L12" s="5"/>
    </row>
    <row r="13" spans="1:12" x14ac:dyDescent="0.25">
      <c r="A13" s="18" t="s">
        <v>23</v>
      </c>
      <c r="B13" s="19" t="s">
        <v>24</v>
      </c>
      <c r="C13" s="20">
        <v>105.57535401913499</v>
      </c>
      <c r="D13" s="23"/>
      <c r="E13" s="21">
        <f t="shared" si="0"/>
        <v>0</v>
      </c>
      <c r="F13" s="22">
        <f t="shared" si="1"/>
        <v>105.57535401913499</v>
      </c>
      <c r="G13" s="5"/>
      <c r="H13" s="13"/>
      <c r="I13" s="14"/>
      <c r="J13" s="15"/>
      <c r="K13" s="16"/>
      <c r="L13" s="5"/>
    </row>
    <row r="14" spans="1:12" x14ac:dyDescent="0.25">
      <c r="A14" s="18" t="s">
        <v>25</v>
      </c>
      <c r="B14" s="19" t="s">
        <v>26</v>
      </c>
      <c r="C14" s="20">
        <v>136.74954273057</v>
      </c>
      <c r="D14" s="23"/>
      <c r="E14" s="21">
        <f t="shared" si="0"/>
        <v>0</v>
      </c>
      <c r="F14" s="22">
        <f t="shared" si="1"/>
        <v>136.74954273057</v>
      </c>
      <c r="H14" s="13"/>
      <c r="I14" s="14"/>
      <c r="J14" s="15"/>
      <c r="K14" s="16"/>
    </row>
    <row r="15" spans="1:12" x14ac:dyDescent="0.25">
      <c r="A15" s="18" t="s">
        <v>27</v>
      </c>
      <c r="B15" s="19" t="s">
        <v>28</v>
      </c>
      <c r="C15" s="20">
        <v>56.792869225785005</v>
      </c>
      <c r="D15" s="23"/>
      <c r="E15" s="21">
        <f t="shared" si="0"/>
        <v>0</v>
      </c>
      <c r="F15" s="22">
        <f t="shared" si="1"/>
        <v>56.792869225785005</v>
      </c>
      <c r="H15" s="13"/>
      <c r="I15" s="14"/>
      <c r="J15" s="15"/>
      <c r="K15" s="16"/>
    </row>
    <row r="16" spans="1:12" x14ac:dyDescent="0.25">
      <c r="A16" s="18" t="s">
        <v>29</v>
      </c>
      <c r="B16" s="19" t="s">
        <v>30</v>
      </c>
      <c r="C16" s="20">
        <v>107.32877181873003</v>
      </c>
      <c r="D16" s="23"/>
      <c r="E16" s="21">
        <f t="shared" si="0"/>
        <v>0</v>
      </c>
      <c r="F16" s="22">
        <f t="shared" si="1"/>
        <v>107.32877181873003</v>
      </c>
      <c r="H16" s="13"/>
      <c r="I16" s="14"/>
      <c r="J16" s="15"/>
      <c r="K16" s="16"/>
    </row>
    <row r="17" spans="1:11" x14ac:dyDescent="0.25">
      <c r="A17" s="18" t="s">
        <v>31</v>
      </c>
      <c r="B17" s="19" t="s">
        <v>32</v>
      </c>
      <c r="C17" s="20">
        <v>226.8208237818601</v>
      </c>
      <c r="D17" s="23"/>
      <c r="E17" s="21">
        <f t="shared" si="0"/>
        <v>0</v>
      </c>
      <c r="F17" s="22">
        <f t="shared" si="1"/>
        <v>226.8208237818601</v>
      </c>
      <c r="H17" s="13"/>
      <c r="I17" s="5"/>
      <c r="J17" s="5"/>
      <c r="K17" s="5"/>
    </row>
    <row r="18" spans="1:11" x14ac:dyDescent="0.25">
      <c r="A18" s="18" t="s">
        <v>33</v>
      </c>
      <c r="B18" s="19" t="s">
        <v>34</v>
      </c>
      <c r="C18" s="20">
        <v>146.36585592090003</v>
      </c>
      <c r="D18" s="23"/>
      <c r="E18" s="21">
        <f t="shared" si="0"/>
        <v>0</v>
      </c>
      <c r="F18" s="22">
        <f t="shared" si="1"/>
        <v>146.36585592090003</v>
      </c>
      <c r="H18" s="13"/>
      <c r="I18" s="5"/>
      <c r="J18" s="5"/>
      <c r="K18" s="5"/>
    </row>
    <row r="19" spans="1:11" x14ac:dyDescent="0.25">
      <c r="A19" s="18" t="s">
        <v>35</v>
      </c>
      <c r="B19" s="19" t="s">
        <v>36</v>
      </c>
      <c r="C19" s="20">
        <v>306.3161997126</v>
      </c>
      <c r="D19" s="23"/>
      <c r="E19" s="21">
        <f t="shared" si="0"/>
        <v>0</v>
      </c>
      <c r="F19" s="22">
        <f t="shared" si="1"/>
        <v>306.3161997126</v>
      </c>
      <c r="H19" s="5"/>
      <c r="I19" s="5"/>
      <c r="J19" s="5"/>
      <c r="K19" s="5"/>
    </row>
    <row r="20" spans="1:11" x14ac:dyDescent="0.25">
      <c r="A20" s="18" t="s">
        <v>37</v>
      </c>
      <c r="B20" s="19" t="s">
        <v>38</v>
      </c>
      <c r="C20" s="20">
        <v>118.86455942014507</v>
      </c>
      <c r="D20" s="23"/>
      <c r="E20" s="21">
        <f t="shared" si="0"/>
        <v>0</v>
      </c>
      <c r="F20" s="22">
        <f t="shared" si="1"/>
        <v>118.86455942014507</v>
      </c>
      <c r="H20" s="5"/>
      <c r="I20" s="5"/>
      <c r="J20" s="5"/>
      <c r="K20" s="5"/>
    </row>
    <row r="21" spans="1:11" ht="15.75" customHeight="1" x14ac:dyDescent="0.25">
      <c r="A21" s="18" t="s">
        <v>39</v>
      </c>
      <c r="B21" s="19" t="s">
        <v>40</v>
      </c>
      <c r="C21" s="20">
        <v>266.41418784750005</v>
      </c>
      <c r="D21" s="23"/>
      <c r="E21" s="21">
        <f t="shared" si="0"/>
        <v>0</v>
      </c>
      <c r="F21" s="22">
        <f t="shared" si="1"/>
        <v>266.41418784750005</v>
      </c>
      <c r="H21" s="5"/>
      <c r="I21" s="5"/>
      <c r="J21" s="5"/>
      <c r="K21" s="5"/>
    </row>
    <row r="22" spans="1:11" ht="15.75" customHeight="1" x14ac:dyDescent="0.25">
      <c r="A22" s="18" t="s">
        <v>41</v>
      </c>
      <c r="B22" s="19" t="s">
        <v>42</v>
      </c>
      <c r="C22" s="20">
        <v>219.64103371113765</v>
      </c>
      <c r="D22" s="23"/>
      <c r="E22" s="21">
        <f t="shared" si="0"/>
        <v>0</v>
      </c>
      <c r="F22" s="22">
        <f t="shared" si="1"/>
        <v>219.64103371113765</v>
      </c>
      <c r="H22" s="5"/>
      <c r="I22" s="5"/>
      <c r="J22" s="5"/>
      <c r="K22" s="5"/>
    </row>
    <row r="23" spans="1:11" ht="15.75" customHeight="1" x14ac:dyDescent="0.25">
      <c r="A23" s="18" t="s">
        <v>43</v>
      </c>
      <c r="B23" s="19" t="s">
        <v>44</v>
      </c>
      <c r="C23" s="20">
        <v>348.6939839387237</v>
      </c>
      <c r="D23" s="23"/>
      <c r="E23" s="21">
        <f t="shared" si="0"/>
        <v>0</v>
      </c>
      <c r="F23" s="22">
        <f t="shared" si="1"/>
        <v>348.6939839387237</v>
      </c>
      <c r="H23" s="5"/>
      <c r="I23" s="5"/>
      <c r="J23" s="5"/>
      <c r="K23" s="5"/>
    </row>
    <row r="24" spans="1:11" ht="15.75" customHeight="1" x14ac:dyDescent="0.25">
      <c r="A24" s="18" t="s">
        <v>45</v>
      </c>
      <c r="B24" s="19" t="s">
        <v>46</v>
      </c>
      <c r="C24" s="20">
        <v>115.17311347542007</v>
      </c>
      <c r="D24" s="23"/>
      <c r="E24" s="21">
        <f t="shared" si="0"/>
        <v>0</v>
      </c>
      <c r="F24" s="22">
        <f t="shared" si="1"/>
        <v>115.17311347542007</v>
      </c>
    </row>
    <row r="25" spans="1:11" ht="15.75" customHeight="1" x14ac:dyDescent="0.25">
      <c r="A25" s="18" t="s">
        <v>47</v>
      </c>
      <c r="B25" s="19" t="s">
        <v>48</v>
      </c>
      <c r="C25" s="20">
        <v>359.5099205567679</v>
      </c>
      <c r="D25" s="23"/>
      <c r="E25" s="21">
        <f t="shared" si="0"/>
        <v>0</v>
      </c>
      <c r="F25" s="22">
        <f t="shared" si="1"/>
        <v>359.5099205567679</v>
      </c>
    </row>
    <row r="26" spans="1:11" ht="15.75" customHeight="1" x14ac:dyDescent="0.25">
      <c r="A26" s="18" t="s">
        <v>49</v>
      </c>
      <c r="B26" s="19" t="s">
        <v>50</v>
      </c>
      <c r="C26" s="20">
        <v>217.79531073877513</v>
      </c>
      <c r="D26" s="23"/>
      <c r="E26" s="21">
        <f t="shared" si="0"/>
        <v>0</v>
      </c>
      <c r="F26" s="22">
        <f t="shared" si="1"/>
        <v>217.79531073877513</v>
      </c>
    </row>
    <row r="27" spans="1:11" ht="15.75" customHeight="1" x14ac:dyDescent="0.25">
      <c r="A27" s="18" t="s">
        <v>51</v>
      </c>
      <c r="B27" s="19" t="s">
        <v>52</v>
      </c>
      <c r="C27" s="20">
        <v>93.356675551755032</v>
      </c>
      <c r="D27" s="23"/>
      <c r="E27" s="21">
        <f t="shared" si="0"/>
        <v>0</v>
      </c>
      <c r="F27" s="22">
        <f t="shared" si="1"/>
        <v>93.356675551755032</v>
      </c>
    </row>
    <row r="28" spans="1:11" ht="15.75" customHeight="1" x14ac:dyDescent="0.25">
      <c r="A28" s="18" t="s">
        <v>53</v>
      </c>
      <c r="B28" s="19" t="s">
        <v>54</v>
      </c>
      <c r="C28" s="20">
        <v>103.04666408421004</v>
      </c>
      <c r="D28" s="23"/>
      <c r="E28" s="21">
        <f t="shared" si="0"/>
        <v>0</v>
      </c>
      <c r="F28" s="22">
        <f t="shared" si="1"/>
        <v>103.04666408421004</v>
      </c>
    </row>
    <row r="29" spans="1:11" ht="15.75" customHeight="1" x14ac:dyDescent="0.25">
      <c r="A29" s="18" t="s">
        <v>55</v>
      </c>
      <c r="B29" s="19" t="s">
        <v>56</v>
      </c>
      <c r="C29" s="20">
        <v>144.88930521450004</v>
      </c>
      <c r="D29" s="23"/>
      <c r="E29" s="21">
        <f t="shared" si="0"/>
        <v>0</v>
      </c>
      <c r="F29" s="22">
        <f t="shared" si="1"/>
        <v>144.88930521450004</v>
      </c>
    </row>
    <row r="30" spans="1:11" ht="15.75" customHeight="1" x14ac:dyDescent="0.25">
      <c r="A30" s="18" t="s">
        <v>57</v>
      </c>
      <c r="B30" s="19" t="s">
        <v>58</v>
      </c>
      <c r="C30" s="20">
        <v>107.32877181873003</v>
      </c>
      <c r="D30" s="23"/>
      <c r="E30" s="21">
        <f t="shared" si="0"/>
        <v>0</v>
      </c>
      <c r="F30" s="22">
        <f t="shared" si="1"/>
        <v>107.32877181873003</v>
      </c>
    </row>
    <row r="31" spans="1:11" ht="15.75" customHeight="1" x14ac:dyDescent="0.25">
      <c r="A31" s="18" t="s">
        <v>59</v>
      </c>
      <c r="B31" s="19" t="s">
        <v>60</v>
      </c>
      <c r="C31" s="20">
        <v>226.82085145335009</v>
      </c>
      <c r="D31" s="23"/>
      <c r="E31" s="21">
        <f t="shared" si="0"/>
        <v>0</v>
      </c>
      <c r="F31" s="22">
        <f t="shared" si="1"/>
        <v>226.82085145335009</v>
      </c>
    </row>
    <row r="32" spans="1:11" ht="15.75" customHeight="1" x14ac:dyDescent="0.25">
      <c r="A32" s="18" t="s">
        <v>61</v>
      </c>
      <c r="B32" s="19" t="s">
        <v>62</v>
      </c>
      <c r="C32" s="20">
        <v>133.5</v>
      </c>
      <c r="D32" s="23"/>
      <c r="E32" s="21">
        <f t="shared" si="0"/>
        <v>0</v>
      </c>
      <c r="F32" s="22">
        <f t="shared" si="1"/>
        <v>133.5</v>
      </c>
    </row>
    <row r="33" spans="1:6" ht="15.75" customHeight="1" x14ac:dyDescent="0.25">
      <c r="A33" s="18" t="s">
        <v>63</v>
      </c>
      <c r="B33" s="19" t="s">
        <v>64</v>
      </c>
      <c r="C33" s="20">
        <v>177.18940534680013</v>
      </c>
      <c r="D33" s="23"/>
      <c r="E33" s="21">
        <f t="shared" si="0"/>
        <v>0</v>
      </c>
      <c r="F33" s="22">
        <f t="shared" si="1"/>
        <v>177.18940534680013</v>
      </c>
    </row>
    <row r="34" spans="1:6" ht="15.75" customHeight="1" x14ac:dyDescent="0.25">
      <c r="A34" s="18" t="s">
        <v>65</v>
      </c>
      <c r="B34" s="19" t="s">
        <v>66</v>
      </c>
      <c r="C34" s="20">
        <v>184.38772493901394</v>
      </c>
      <c r="D34" s="23"/>
      <c r="E34" s="21">
        <f t="shared" si="0"/>
        <v>0</v>
      </c>
      <c r="F34" s="22">
        <f t="shared" si="1"/>
        <v>184.38772493901394</v>
      </c>
    </row>
    <row r="35" spans="1:6" ht="15.75" customHeight="1" x14ac:dyDescent="0.25">
      <c r="A35" s="18" t="s">
        <v>67</v>
      </c>
      <c r="B35" s="19" t="s">
        <v>68</v>
      </c>
      <c r="C35" s="20">
        <v>116.32049797252503</v>
      </c>
      <c r="D35" s="23"/>
      <c r="E35" s="21">
        <f t="shared" si="0"/>
        <v>0</v>
      </c>
      <c r="F35" s="22">
        <f t="shared" si="1"/>
        <v>116.32049797252503</v>
      </c>
    </row>
    <row r="36" spans="1:6" ht="15.75" customHeight="1" x14ac:dyDescent="0.25">
      <c r="A36" s="18" t="s">
        <v>69</v>
      </c>
      <c r="B36" s="19" t="s">
        <v>70</v>
      </c>
      <c r="C36" s="20">
        <v>144.21808134050627</v>
      </c>
      <c r="D36" s="23"/>
      <c r="E36" s="21">
        <f t="shared" si="0"/>
        <v>0</v>
      </c>
      <c r="F36" s="22">
        <f t="shared" si="1"/>
        <v>144.21808134050627</v>
      </c>
    </row>
    <row r="37" spans="1:6" ht="15.75" customHeight="1" x14ac:dyDescent="0.25">
      <c r="A37" s="18" t="s">
        <v>71</v>
      </c>
      <c r="B37" s="19" t="s">
        <v>72</v>
      </c>
      <c r="C37" s="20">
        <v>266.41418784750005</v>
      </c>
      <c r="D37" s="23"/>
      <c r="E37" s="21">
        <f t="shared" si="0"/>
        <v>0</v>
      </c>
      <c r="F37" s="22">
        <f t="shared" si="1"/>
        <v>266.41418784750005</v>
      </c>
    </row>
    <row r="38" spans="1:6" ht="15.75" customHeight="1" x14ac:dyDescent="0.25">
      <c r="A38" s="18" t="s">
        <v>73</v>
      </c>
      <c r="B38" s="19" t="s">
        <v>74</v>
      </c>
      <c r="C38" s="20">
        <v>281.89223577900015</v>
      </c>
      <c r="D38" s="23"/>
      <c r="E38" s="21">
        <f t="shared" si="0"/>
        <v>0</v>
      </c>
      <c r="F38" s="22">
        <f t="shared" si="1"/>
        <v>281.89223577900015</v>
      </c>
    </row>
    <row r="39" spans="1:6" ht="15.75" customHeight="1" x14ac:dyDescent="0.25">
      <c r="A39" s="18" t="s">
        <v>75</v>
      </c>
      <c r="B39" s="19" t="s">
        <v>76</v>
      </c>
      <c r="C39" s="20">
        <v>266.41418784750005</v>
      </c>
      <c r="D39" s="23"/>
      <c r="E39" s="21">
        <f t="shared" si="0"/>
        <v>0</v>
      </c>
      <c r="F39" s="22">
        <f t="shared" si="1"/>
        <v>266.41418784750005</v>
      </c>
    </row>
    <row r="40" spans="1:6" ht="15.75" customHeight="1" x14ac:dyDescent="0.25">
      <c r="A40" s="18" t="s">
        <v>77</v>
      </c>
      <c r="B40" s="19" t="s">
        <v>78</v>
      </c>
      <c r="C40" s="20">
        <v>286.68632142150005</v>
      </c>
      <c r="D40" s="23"/>
      <c r="E40" s="21">
        <f t="shared" si="0"/>
        <v>0</v>
      </c>
      <c r="F40" s="22">
        <f t="shared" si="1"/>
        <v>286.68632142150005</v>
      </c>
    </row>
    <row r="41" spans="1:6" ht="15.75" customHeight="1" x14ac:dyDescent="0.25">
      <c r="A41" s="18" t="s">
        <v>79</v>
      </c>
      <c r="B41" s="19" t="s">
        <v>80</v>
      </c>
      <c r="C41" s="20">
        <v>275.10061445212511</v>
      </c>
      <c r="D41" s="23"/>
      <c r="E41" s="21">
        <f t="shared" si="0"/>
        <v>0</v>
      </c>
      <c r="F41" s="22">
        <f t="shared" ref="F41:F72" si="2">C41-(E41*C41)</f>
        <v>275.10061445212511</v>
      </c>
    </row>
    <row r="42" spans="1:6" ht="15.75" customHeight="1" x14ac:dyDescent="0.25">
      <c r="A42" s="18" t="s">
        <v>81</v>
      </c>
      <c r="B42" s="19" t="s">
        <v>82</v>
      </c>
      <c r="C42" s="20">
        <v>189.84579144300005</v>
      </c>
      <c r="D42" s="23"/>
      <c r="E42" s="21">
        <f t="shared" si="0"/>
        <v>0</v>
      </c>
      <c r="F42" s="22">
        <f t="shared" si="2"/>
        <v>189.84579144300005</v>
      </c>
    </row>
    <row r="43" spans="1:6" ht="15.75" customHeight="1" x14ac:dyDescent="0.25">
      <c r="A43" s="18" t="s">
        <v>83</v>
      </c>
      <c r="B43" s="19" t="s">
        <v>84</v>
      </c>
      <c r="C43" s="20">
        <v>189.84579144300005</v>
      </c>
      <c r="D43" s="23"/>
      <c r="E43" s="21">
        <f t="shared" si="0"/>
        <v>0</v>
      </c>
      <c r="F43" s="22">
        <f t="shared" si="2"/>
        <v>189.84579144300005</v>
      </c>
    </row>
    <row r="44" spans="1:6" ht="15.75" customHeight="1" x14ac:dyDescent="0.25">
      <c r="A44" s="18" t="s">
        <v>85</v>
      </c>
      <c r="B44" s="19" t="s">
        <v>86</v>
      </c>
      <c r="C44" s="20">
        <v>313.21359531000013</v>
      </c>
      <c r="D44" s="23"/>
      <c r="E44" s="21">
        <f t="shared" si="0"/>
        <v>0</v>
      </c>
      <c r="F44" s="22">
        <f t="shared" si="2"/>
        <v>313.21359531000013</v>
      </c>
    </row>
    <row r="45" spans="1:6" ht="15.75" customHeight="1" x14ac:dyDescent="0.25">
      <c r="A45" s="18" t="s">
        <v>87</v>
      </c>
      <c r="B45" s="19" t="s">
        <v>88</v>
      </c>
      <c r="C45" s="20">
        <v>267.62184084982511</v>
      </c>
      <c r="D45" s="23"/>
      <c r="E45" s="21">
        <f t="shared" si="0"/>
        <v>0</v>
      </c>
      <c r="F45" s="22">
        <f t="shared" si="2"/>
        <v>267.62184084982511</v>
      </c>
    </row>
    <row r="46" spans="1:6" ht="15.75" customHeight="1" x14ac:dyDescent="0.25">
      <c r="A46" s="18" t="s">
        <v>89</v>
      </c>
      <c r="B46" s="19" t="s">
        <v>90</v>
      </c>
      <c r="C46" s="20">
        <v>196.38172820227507</v>
      </c>
      <c r="D46" s="23"/>
      <c r="E46" s="21">
        <f t="shared" si="0"/>
        <v>0</v>
      </c>
      <c r="F46" s="22">
        <f t="shared" si="2"/>
        <v>196.38172820227507</v>
      </c>
    </row>
    <row r="47" spans="1:6" ht="15.75" customHeight="1" x14ac:dyDescent="0.25">
      <c r="A47" s="18" t="s">
        <v>91</v>
      </c>
      <c r="B47" s="19" t="s">
        <v>92</v>
      </c>
      <c r="C47" s="20">
        <v>421.87953654000012</v>
      </c>
      <c r="D47" s="23"/>
      <c r="E47" s="21">
        <f t="shared" si="0"/>
        <v>0</v>
      </c>
      <c r="F47" s="22">
        <f t="shared" si="2"/>
        <v>421.87953654000012</v>
      </c>
    </row>
    <row r="48" spans="1:6" ht="15.75" customHeight="1" x14ac:dyDescent="0.25">
      <c r="A48" s="18" t="s">
        <v>93</v>
      </c>
      <c r="B48" s="19" t="s">
        <v>94</v>
      </c>
      <c r="C48" s="20">
        <v>220.52793955500005</v>
      </c>
      <c r="D48" s="23"/>
      <c r="E48" s="21">
        <f t="shared" si="0"/>
        <v>0</v>
      </c>
      <c r="F48" s="22">
        <f t="shared" si="2"/>
        <v>220.52793955500005</v>
      </c>
    </row>
    <row r="49" spans="1:6" ht="15.75" customHeight="1" x14ac:dyDescent="0.25">
      <c r="A49" s="18" t="s">
        <v>95</v>
      </c>
      <c r="B49" s="19" t="s">
        <v>96</v>
      </c>
      <c r="C49" s="20">
        <v>165.23615181150001</v>
      </c>
      <c r="D49" s="23"/>
      <c r="E49" s="21">
        <f t="shared" si="0"/>
        <v>0</v>
      </c>
      <c r="F49" s="22">
        <f t="shared" si="2"/>
        <v>165.23615181150001</v>
      </c>
    </row>
    <row r="50" spans="1:6" ht="15.75" customHeight="1" x14ac:dyDescent="0.25">
      <c r="A50" s="18" t="s">
        <v>97</v>
      </c>
      <c r="B50" s="19" t="s">
        <v>98</v>
      </c>
      <c r="C50" s="20">
        <v>60.725084805000009</v>
      </c>
      <c r="D50" s="23"/>
      <c r="E50" s="21">
        <f t="shared" si="0"/>
        <v>0</v>
      </c>
      <c r="F50" s="22">
        <f t="shared" si="2"/>
        <v>60.725084805000009</v>
      </c>
    </row>
    <row r="51" spans="1:6" ht="15.75" customHeight="1" x14ac:dyDescent="0.25">
      <c r="A51" s="18" t="s">
        <v>99</v>
      </c>
      <c r="B51" s="19" t="s">
        <v>100</v>
      </c>
      <c r="C51" s="20">
        <v>93.994517232000064</v>
      </c>
      <c r="D51" s="23"/>
      <c r="E51" s="21">
        <f t="shared" si="0"/>
        <v>0</v>
      </c>
      <c r="F51" s="22">
        <f t="shared" si="2"/>
        <v>93.994517232000064</v>
      </c>
    </row>
    <row r="52" spans="1:6" ht="15.75" customHeight="1" x14ac:dyDescent="0.25">
      <c r="A52" s="18" t="s">
        <v>101</v>
      </c>
      <c r="B52" s="19" t="s">
        <v>102</v>
      </c>
      <c r="C52" s="20">
        <v>77.831599923000027</v>
      </c>
      <c r="D52" s="23"/>
      <c r="E52" s="21">
        <f t="shared" si="0"/>
        <v>0</v>
      </c>
      <c r="F52" s="22">
        <f t="shared" si="2"/>
        <v>77.831599923000027</v>
      </c>
    </row>
    <row r="53" spans="1:6" ht="15.75" customHeight="1" x14ac:dyDescent="0.25">
      <c r="A53" s="18" t="s">
        <v>103</v>
      </c>
      <c r="B53" s="19" t="s">
        <v>104</v>
      </c>
      <c r="C53" s="20">
        <v>109.15295945400003</v>
      </c>
      <c r="D53" s="23"/>
      <c r="E53" s="21">
        <f t="shared" si="0"/>
        <v>0</v>
      </c>
      <c r="F53" s="22">
        <f t="shared" si="2"/>
        <v>109.15295945400003</v>
      </c>
    </row>
    <row r="54" spans="1:6" ht="15.75" customHeight="1" x14ac:dyDescent="0.25">
      <c r="A54" s="18" t="s">
        <v>105</v>
      </c>
      <c r="B54" s="19" t="s">
        <v>106</v>
      </c>
      <c r="C54" s="20">
        <v>248.37929424000012</v>
      </c>
      <c r="D54" s="23"/>
      <c r="E54" s="21">
        <f t="shared" si="0"/>
        <v>0</v>
      </c>
      <c r="F54" s="22">
        <f t="shared" si="2"/>
        <v>248.37929424000012</v>
      </c>
    </row>
    <row r="55" spans="1:6" ht="15.75" customHeight="1" x14ac:dyDescent="0.25">
      <c r="A55" s="18" t="s">
        <v>107</v>
      </c>
      <c r="B55" s="19" t="s">
        <v>108</v>
      </c>
      <c r="C55" s="20">
        <v>189.84025714500007</v>
      </c>
      <c r="D55" s="23"/>
      <c r="E55" s="21">
        <f t="shared" si="0"/>
        <v>0</v>
      </c>
      <c r="F55" s="22">
        <f t="shared" si="2"/>
        <v>189.84025714500007</v>
      </c>
    </row>
    <row r="56" spans="1:6" ht="15.75" customHeight="1" x14ac:dyDescent="0.25">
      <c r="A56" s="18" t="s">
        <v>109</v>
      </c>
      <c r="B56" s="19" t="s">
        <v>110</v>
      </c>
      <c r="C56" s="20">
        <v>189.84025714500007</v>
      </c>
      <c r="D56" s="23"/>
      <c r="E56" s="21">
        <f t="shared" si="0"/>
        <v>0</v>
      </c>
      <c r="F56" s="22">
        <f t="shared" si="2"/>
        <v>189.84025714500007</v>
      </c>
    </row>
    <row r="57" spans="1:6" ht="15.75" customHeight="1" x14ac:dyDescent="0.25">
      <c r="A57" s="18" t="s">
        <v>111</v>
      </c>
      <c r="B57" s="19" t="s">
        <v>112</v>
      </c>
      <c r="C57" s="20">
        <v>247.61832826500009</v>
      </c>
      <c r="D57" s="23"/>
      <c r="E57" s="21">
        <f t="shared" si="0"/>
        <v>0</v>
      </c>
      <c r="F57" s="22">
        <f t="shared" si="2"/>
        <v>247.61832826500009</v>
      </c>
    </row>
    <row r="58" spans="1:6" ht="15.75" customHeight="1" x14ac:dyDescent="0.25">
      <c r="A58" s="18" t="s">
        <v>113</v>
      </c>
      <c r="B58" s="19" t="s">
        <v>114</v>
      </c>
      <c r="C58" s="20">
        <v>247.61832826500009</v>
      </c>
      <c r="D58" s="23"/>
      <c r="E58" s="21">
        <f t="shared" si="0"/>
        <v>0</v>
      </c>
      <c r="F58" s="22">
        <f t="shared" si="2"/>
        <v>247.61832826500009</v>
      </c>
    </row>
    <row r="59" spans="1:6" ht="15.75" customHeight="1" x14ac:dyDescent="0.25">
      <c r="A59" s="18" t="s">
        <v>115</v>
      </c>
      <c r="B59" s="19" t="s">
        <v>116</v>
      </c>
      <c r="C59" s="20">
        <v>79.140461399999992</v>
      </c>
      <c r="D59" s="23"/>
      <c r="E59" s="21">
        <f t="shared" si="0"/>
        <v>0</v>
      </c>
      <c r="F59" s="22">
        <f t="shared" si="2"/>
        <v>79.140461399999992</v>
      </c>
    </row>
    <row r="60" spans="1:6" ht="15.75" customHeight="1" x14ac:dyDescent="0.25">
      <c r="A60" s="18" t="s">
        <v>117</v>
      </c>
      <c r="B60" s="19" t="s">
        <v>118</v>
      </c>
      <c r="C60" s="20">
        <v>119.74560582600006</v>
      </c>
      <c r="D60" s="23"/>
      <c r="E60" s="21">
        <f t="shared" si="0"/>
        <v>0</v>
      </c>
      <c r="F60" s="22">
        <f t="shared" si="2"/>
        <v>119.74560582600006</v>
      </c>
    </row>
    <row r="61" spans="1:6" ht="15.75" customHeight="1" x14ac:dyDescent="0.25">
      <c r="A61" s="18" t="s">
        <v>119</v>
      </c>
      <c r="B61" s="19" t="s">
        <v>120</v>
      </c>
      <c r="C61" s="20">
        <v>257.66307913500015</v>
      </c>
      <c r="D61" s="23"/>
      <c r="E61" s="21">
        <f t="shared" si="0"/>
        <v>0</v>
      </c>
      <c r="F61" s="22">
        <f t="shared" si="2"/>
        <v>257.66307913500015</v>
      </c>
    </row>
    <row r="62" spans="1:6" ht="15.75" customHeight="1" x14ac:dyDescent="0.25">
      <c r="A62" s="18" t="s">
        <v>121</v>
      </c>
      <c r="B62" s="19" t="s">
        <v>122</v>
      </c>
      <c r="C62" s="20">
        <v>187.19762984999997</v>
      </c>
      <c r="D62" s="23"/>
      <c r="E62" s="21">
        <f t="shared" si="0"/>
        <v>0</v>
      </c>
      <c r="F62" s="22">
        <f t="shared" si="2"/>
        <v>187.19762984999997</v>
      </c>
    </row>
    <row r="63" spans="1:6" ht="15.75" customHeight="1" x14ac:dyDescent="0.25">
      <c r="A63" s="18" t="s">
        <v>123</v>
      </c>
      <c r="B63" s="19" t="s">
        <v>124</v>
      </c>
      <c r="C63" s="20">
        <v>485.49629205000031</v>
      </c>
      <c r="D63" s="23"/>
      <c r="E63" s="21">
        <f t="shared" si="0"/>
        <v>0</v>
      </c>
      <c r="F63" s="22">
        <f t="shared" si="2"/>
        <v>485.49629205000031</v>
      </c>
    </row>
    <row r="64" spans="1:6" ht="15.75" customHeight="1" x14ac:dyDescent="0.25">
      <c r="A64" s="18" t="s">
        <v>125</v>
      </c>
      <c r="B64" s="19" t="s">
        <v>126</v>
      </c>
      <c r="C64" s="20">
        <v>40.757337621000012</v>
      </c>
      <c r="D64" s="23"/>
      <c r="E64" s="21">
        <f t="shared" si="0"/>
        <v>0</v>
      </c>
      <c r="F64" s="22">
        <f t="shared" si="2"/>
        <v>40.757337621000012</v>
      </c>
    </row>
    <row r="65" spans="1:26" ht="15.75" customHeight="1" x14ac:dyDescent="0.25">
      <c r="A65" s="18" t="s">
        <v>127</v>
      </c>
      <c r="B65" s="19" t="s">
        <v>128</v>
      </c>
      <c r="C65" s="20">
        <v>136.55880315000005</v>
      </c>
      <c r="D65" s="23"/>
      <c r="E65" s="21">
        <f t="shared" si="0"/>
        <v>0</v>
      </c>
      <c r="F65" s="22">
        <f t="shared" si="2"/>
        <v>136.55880315000005</v>
      </c>
    </row>
    <row r="66" spans="1:26" ht="15.75" customHeight="1" x14ac:dyDescent="0.25">
      <c r="A66" s="18" t="s">
        <v>129</v>
      </c>
      <c r="B66" s="19" t="s">
        <v>130</v>
      </c>
      <c r="C66" s="20">
        <v>114.86435499000002</v>
      </c>
      <c r="D66" s="23"/>
      <c r="E66" s="21">
        <f t="shared" si="0"/>
        <v>0</v>
      </c>
      <c r="F66" s="22">
        <f t="shared" si="2"/>
        <v>114.86435499000002</v>
      </c>
    </row>
    <row r="67" spans="1:26" ht="15.75" customHeight="1" x14ac:dyDescent="0.25">
      <c r="A67" s="18" t="s">
        <v>131</v>
      </c>
      <c r="B67" s="19" t="s">
        <v>132</v>
      </c>
      <c r="C67" s="20">
        <v>192.31685550000009</v>
      </c>
      <c r="D67" s="23"/>
      <c r="E67" s="21">
        <f t="shared" si="0"/>
        <v>0</v>
      </c>
      <c r="F67" s="22">
        <f t="shared" si="2"/>
        <v>192.31685550000009</v>
      </c>
    </row>
    <row r="68" spans="1:26" ht="15.75" customHeight="1" x14ac:dyDescent="0.25">
      <c r="A68" s="18" t="s">
        <v>133</v>
      </c>
      <c r="B68" s="19" t="s">
        <v>134</v>
      </c>
      <c r="C68" s="20">
        <v>201.17173230000009</v>
      </c>
      <c r="D68" s="23"/>
      <c r="E68" s="21">
        <f t="shared" si="0"/>
        <v>0</v>
      </c>
      <c r="F68" s="22">
        <f t="shared" si="2"/>
        <v>201.17173230000009</v>
      </c>
    </row>
    <row r="69" spans="1:26" ht="15.75" customHeight="1" x14ac:dyDescent="0.25">
      <c r="A69" s="18" t="s">
        <v>135</v>
      </c>
      <c r="B69" s="19" t="s">
        <v>136</v>
      </c>
      <c r="C69" s="20">
        <v>376.47062145000012</v>
      </c>
      <c r="D69" s="23"/>
      <c r="E69" s="21">
        <f t="shared" si="0"/>
        <v>0</v>
      </c>
      <c r="F69" s="22">
        <f t="shared" si="2"/>
        <v>376.47062145000012</v>
      </c>
    </row>
    <row r="70" spans="1:26" ht="15.75" customHeight="1" x14ac:dyDescent="0.25">
      <c r="A70" s="18" t="s">
        <v>137</v>
      </c>
      <c r="B70" s="19" t="s">
        <v>138</v>
      </c>
      <c r="C70" s="20">
        <v>1104.092451</v>
      </c>
      <c r="D70" s="23"/>
      <c r="E70" s="21">
        <f t="shared" si="0"/>
        <v>0</v>
      </c>
      <c r="F70" s="22">
        <f t="shared" si="2"/>
        <v>1104.092451</v>
      </c>
    </row>
    <row r="71" spans="1:26" ht="15.75" customHeight="1" x14ac:dyDescent="0.25">
      <c r="A71" s="18" t="s">
        <v>139</v>
      </c>
      <c r="B71" s="19" t="s">
        <v>140</v>
      </c>
      <c r="C71" s="20">
        <v>2352.0766500000013</v>
      </c>
      <c r="D71" s="23"/>
      <c r="E71" s="21">
        <f t="shared" si="0"/>
        <v>0</v>
      </c>
      <c r="F71" s="22">
        <f t="shared" si="2"/>
        <v>2352.0766500000013</v>
      </c>
    </row>
    <row r="72" spans="1:26" ht="15.75" customHeight="1" x14ac:dyDescent="0.25">
      <c r="A72" s="18" t="s">
        <v>141</v>
      </c>
      <c r="B72" s="19" t="s">
        <v>142</v>
      </c>
      <c r="C72" s="20">
        <v>95.63</v>
      </c>
      <c r="D72" s="23"/>
      <c r="E72" s="21">
        <f t="shared" si="0"/>
        <v>0</v>
      </c>
      <c r="F72" s="22">
        <f t="shared" si="2"/>
        <v>95.63</v>
      </c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 x14ac:dyDescent="0.25">
      <c r="A73" s="18" t="s">
        <v>143</v>
      </c>
      <c r="B73" s="19" t="s">
        <v>144</v>
      </c>
      <c r="C73" s="20">
        <v>95.63</v>
      </c>
      <c r="D73" s="23"/>
      <c r="E73" s="21">
        <f t="shared" si="0"/>
        <v>0</v>
      </c>
      <c r="F73" s="22">
        <f t="shared" ref="F73:F76" si="3">C73-(E73*C73)</f>
        <v>95.63</v>
      </c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 x14ac:dyDescent="0.25">
      <c r="A74" s="18" t="s">
        <v>145</v>
      </c>
      <c r="B74" s="19" t="s">
        <v>146</v>
      </c>
      <c r="C74" s="20">
        <v>216.59229900000005</v>
      </c>
      <c r="D74" s="23"/>
      <c r="E74" s="21">
        <f t="shared" si="0"/>
        <v>0</v>
      </c>
      <c r="F74" s="22">
        <f t="shared" si="3"/>
        <v>216.59229900000005</v>
      </c>
    </row>
    <row r="75" spans="1:26" ht="15.75" customHeight="1" x14ac:dyDescent="0.25">
      <c r="A75" s="18" t="s">
        <v>147</v>
      </c>
      <c r="B75" s="19" t="s">
        <v>148</v>
      </c>
      <c r="C75" s="20">
        <v>353.32</v>
      </c>
      <c r="D75" s="23"/>
      <c r="E75" s="21">
        <f t="shared" si="0"/>
        <v>0</v>
      </c>
      <c r="F75" s="22">
        <f t="shared" si="3"/>
        <v>353.32</v>
      </c>
    </row>
    <row r="76" spans="1:26" ht="15.75" customHeight="1" x14ac:dyDescent="0.25">
      <c r="A76" s="18" t="s">
        <v>149</v>
      </c>
      <c r="B76" s="19" t="s">
        <v>150</v>
      </c>
      <c r="C76" s="20">
        <v>294.03000000000003</v>
      </c>
      <c r="D76" s="23"/>
      <c r="E76" s="21">
        <f t="shared" si="0"/>
        <v>0</v>
      </c>
      <c r="F76" s="22">
        <f t="shared" si="3"/>
        <v>294.03000000000003</v>
      </c>
    </row>
    <row r="77" spans="1:26" x14ac:dyDescent="0.25">
      <c r="A77" s="1"/>
      <c r="B77" s="2"/>
      <c r="C77" s="3"/>
      <c r="D77" s="2"/>
      <c r="E77" s="3"/>
      <c r="F77" s="3"/>
    </row>
    <row r="78" spans="1:26" x14ac:dyDescent="0.25">
      <c r="A78" s="1"/>
      <c r="B78" s="2"/>
      <c r="C78" s="3"/>
      <c r="D78" s="2"/>
      <c r="E78" s="3"/>
      <c r="F78" s="3"/>
    </row>
    <row r="79" spans="1:26" x14ac:dyDescent="0.25">
      <c r="A79" s="1"/>
      <c r="B79" s="4"/>
      <c r="C79" s="3"/>
      <c r="D79" s="2"/>
      <c r="E79" s="3"/>
      <c r="F79" s="3"/>
      <c r="G79" s="5"/>
      <c r="H79" s="5"/>
      <c r="I79" s="5"/>
      <c r="J79" s="5"/>
      <c r="K79" s="5"/>
      <c r="L79" s="5"/>
    </row>
    <row r="80" spans="1:26" x14ac:dyDescent="0.25">
      <c r="A80" s="1"/>
      <c r="B80" s="4"/>
      <c r="C80" s="6" t="s">
        <v>0</v>
      </c>
      <c r="D80" s="2"/>
      <c r="E80" s="3"/>
      <c r="F80" s="3"/>
      <c r="G80" s="5"/>
      <c r="H80" s="5"/>
      <c r="I80" s="5"/>
      <c r="J80" s="5"/>
      <c r="K80" s="5"/>
      <c r="L80" s="5"/>
    </row>
    <row r="81" spans="1:26" x14ac:dyDescent="0.25">
      <c r="A81" s="1"/>
      <c r="B81" s="2"/>
      <c r="C81" s="3"/>
      <c r="D81" s="2"/>
      <c r="E81" s="3"/>
      <c r="F81" s="3"/>
      <c r="G81" s="5"/>
      <c r="H81" s="5"/>
      <c r="I81" s="5"/>
      <c r="J81" s="5"/>
      <c r="K81" s="5"/>
      <c r="L81" s="5"/>
    </row>
    <row r="82" spans="1:26" x14ac:dyDescent="0.25">
      <c r="A82" s="7" t="s">
        <v>1</v>
      </c>
      <c r="B82" s="8" t="s">
        <v>2</v>
      </c>
      <c r="C82" s="9" t="s">
        <v>3</v>
      </c>
      <c r="D82" s="10" t="s">
        <v>4</v>
      </c>
      <c r="E82" s="11" t="s">
        <v>5</v>
      </c>
      <c r="F82" s="11" t="s">
        <v>6</v>
      </c>
      <c r="G82" s="5"/>
      <c r="H82" s="5"/>
      <c r="I82" s="5"/>
      <c r="J82" s="5"/>
      <c r="K82" s="5"/>
      <c r="L82" s="5"/>
    </row>
    <row r="83" spans="1:26" x14ac:dyDescent="0.25">
      <c r="A83" s="12" t="s">
        <v>7</v>
      </c>
      <c r="B83" s="56" t="s">
        <v>488</v>
      </c>
      <c r="C83" s="9" t="s">
        <v>8</v>
      </c>
      <c r="D83" s="10" t="s">
        <v>9</v>
      </c>
      <c r="E83" s="11" t="s">
        <v>10</v>
      </c>
      <c r="F83" s="11" t="s">
        <v>11</v>
      </c>
      <c r="G83" s="5"/>
      <c r="H83" s="13"/>
      <c r="I83" s="14"/>
      <c r="J83" s="15"/>
      <c r="K83" s="16"/>
      <c r="L83" s="5"/>
    </row>
    <row r="84" spans="1:26" x14ac:dyDescent="0.25">
      <c r="A84" s="12"/>
      <c r="B84" s="8" t="s">
        <v>12</v>
      </c>
      <c r="C84" s="9"/>
      <c r="D84" s="10" t="s">
        <v>13</v>
      </c>
      <c r="E84" s="17">
        <v>0</v>
      </c>
      <c r="F84" s="11"/>
      <c r="G84" s="5"/>
      <c r="H84" s="13"/>
      <c r="I84" s="14"/>
      <c r="J84" s="15"/>
      <c r="K84" s="16"/>
      <c r="L84" s="5"/>
    </row>
    <row r="85" spans="1:26" ht="15.75" customHeight="1" x14ac:dyDescent="0.25">
      <c r="A85" s="18" t="s">
        <v>151</v>
      </c>
      <c r="B85" s="19" t="s">
        <v>152</v>
      </c>
      <c r="C85" s="20">
        <v>859.1</v>
      </c>
      <c r="D85" s="23"/>
      <c r="E85" s="21">
        <f>E76</f>
        <v>0</v>
      </c>
      <c r="F85" s="22">
        <f t="shared" ref="F85:F114" si="4">C85-(E85*C85)</f>
        <v>859.1</v>
      </c>
    </row>
    <row r="86" spans="1:26" ht="15.75" customHeight="1" x14ac:dyDescent="0.25">
      <c r="A86" s="18" t="s">
        <v>153</v>
      </c>
      <c r="B86" s="19" t="s">
        <v>154</v>
      </c>
      <c r="C86" s="20">
        <v>2153.8000000000002</v>
      </c>
      <c r="D86" s="23"/>
      <c r="E86" s="21">
        <f t="shared" si="0"/>
        <v>0</v>
      </c>
      <c r="F86" s="22">
        <f t="shared" si="4"/>
        <v>2153.8000000000002</v>
      </c>
    </row>
    <row r="87" spans="1:26" ht="15.75" customHeight="1" x14ac:dyDescent="0.25">
      <c r="A87" s="18" t="s">
        <v>155</v>
      </c>
      <c r="B87" s="19" t="s">
        <v>156</v>
      </c>
      <c r="C87" s="20">
        <v>17.829999999999998</v>
      </c>
      <c r="D87" s="23"/>
      <c r="E87" s="21">
        <f t="shared" si="0"/>
        <v>0</v>
      </c>
      <c r="F87" s="22">
        <f t="shared" si="4"/>
        <v>17.829999999999998</v>
      </c>
    </row>
    <row r="88" spans="1:26" ht="15.75" customHeight="1" x14ac:dyDescent="0.25">
      <c r="A88" s="18" t="s">
        <v>157</v>
      </c>
      <c r="B88" s="19" t="s">
        <v>158</v>
      </c>
      <c r="C88" s="20">
        <v>102.4</v>
      </c>
      <c r="D88" s="23"/>
      <c r="E88" s="21">
        <f t="shared" si="0"/>
        <v>0</v>
      </c>
      <c r="F88" s="22">
        <f t="shared" si="4"/>
        <v>102.4</v>
      </c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 x14ac:dyDescent="0.25">
      <c r="A89" s="18" t="s">
        <v>159</v>
      </c>
      <c r="B89" s="19" t="s">
        <v>160</v>
      </c>
      <c r="C89" s="20">
        <v>16.5001</v>
      </c>
      <c r="D89" s="23"/>
      <c r="E89" s="21">
        <f t="shared" si="0"/>
        <v>0</v>
      </c>
      <c r="F89" s="22">
        <f t="shared" si="4"/>
        <v>16.5001</v>
      </c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 x14ac:dyDescent="0.25">
      <c r="A90" s="18" t="s">
        <v>161</v>
      </c>
      <c r="B90" s="19" t="s">
        <v>162</v>
      </c>
      <c r="C90" s="20">
        <v>96.942999999999998</v>
      </c>
      <c r="D90" s="23"/>
      <c r="E90" s="21">
        <f t="shared" si="0"/>
        <v>0</v>
      </c>
      <c r="F90" s="22">
        <f t="shared" si="4"/>
        <v>96.942999999999998</v>
      </c>
    </row>
    <row r="91" spans="1:26" ht="15.75" customHeight="1" x14ac:dyDescent="0.25">
      <c r="A91" s="18" t="s">
        <v>163</v>
      </c>
      <c r="B91" s="19" t="s">
        <v>164</v>
      </c>
      <c r="C91" s="20">
        <v>160.93</v>
      </c>
      <c r="D91" s="23"/>
      <c r="E91" s="21">
        <f t="shared" si="0"/>
        <v>0</v>
      </c>
      <c r="F91" s="22">
        <f t="shared" si="4"/>
        <v>160.93</v>
      </c>
    </row>
    <row r="92" spans="1:26" ht="15.75" customHeight="1" x14ac:dyDescent="0.25">
      <c r="A92" s="18" t="s">
        <v>165</v>
      </c>
      <c r="B92" s="19" t="s">
        <v>166</v>
      </c>
      <c r="C92" s="20">
        <v>171.93</v>
      </c>
      <c r="D92" s="23"/>
      <c r="E92" s="21">
        <f t="shared" si="0"/>
        <v>0</v>
      </c>
      <c r="F92" s="22">
        <f t="shared" si="4"/>
        <v>171.93</v>
      </c>
    </row>
    <row r="93" spans="1:26" ht="15.75" customHeight="1" x14ac:dyDescent="0.25">
      <c r="A93" s="18" t="s">
        <v>167</v>
      </c>
      <c r="B93" s="19" t="s">
        <v>168</v>
      </c>
      <c r="C93" s="20">
        <v>164.23000000000002</v>
      </c>
      <c r="D93" s="23"/>
      <c r="E93" s="21">
        <f t="shared" si="0"/>
        <v>0</v>
      </c>
      <c r="F93" s="22">
        <f t="shared" si="4"/>
        <v>164.23000000000002</v>
      </c>
    </row>
    <row r="94" spans="1:26" ht="15.75" customHeight="1" x14ac:dyDescent="0.25">
      <c r="A94" s="18" t="s">
        <v>169</v>
      </c>
      <c r="B94" s="19" t="s">
        <v>170</v>
      </c>
      <c r="C94" s="20">
        <v>333.113</v>
      </c>
      <c r="D94" s="23"/>
      <c r="E94" s="21">
        <f t="shared" si="0"/>
        <v>0</v>
      </c>
      <c r="F94" s="22">
        <f t="shared" si="4"/>
        <v>333.113</v>
      </c>
    </row>
    <row r="95" spans="1:26" ht="15.75" customHeight="1" x14ac:dyDescent="0.25">
      <c r="A95" s="18" t="s">
        <v>171</v>
      </c>
      <c r="B95" s="19" t="s">
        <v>172</v>
      </c>
      <c r="C95" s="20">
        <v>333.113</v>
      </c>
      <c r="D95" s="23"/>
      <c r="E95" s="21">
        <f t="shared" si="0"/>
        <v>0</v>
      </c>
      <c r="F95" s="22">
        <f t="shared" si="4"/>
        <v>333.113</v>
      </c>
    </row>
    <row r="96" spans="1:26" ht="15.75" customHeight="1" x14ac:dyDescent="0.25">
      <c r="A96" s="18" t="s">
        <v>173</v>
      </c>
      <c r="B96" s="19" t="s">
        <v>174</v>
      </c>
      <c r="C96" s="20">
        <v>8.2737755100000019</v>
      </c>
      <c r="D96" s="23"/>
      <c r="E96" s="21">
        <f t="shared" si="0"/>
        <v>0</v>
      </c>
      <c r="F96" s="22">
        <f t="shared" si="4"/>
        <v>8.2737755100000019</v>
      </c>
    </row>
    <row r="97" spans="1:26" ht="15.75" customHeight="1" x14ac:dyDescent="0.25">
      <c r="A97" s="18" t="s">
        <v>175</v>
      </c>
      <c r="B97" s="19" t="s">
        <v>176</v>
      </c>
      <c r="C97" s="20">
        <v>2.2989999999999999</v>
      </c>
      <c r="D97" s="23"/>
      <c r="E97" s="21">
        <f t="shared" si="0"/>
        <v>0</v>
      </c>
      <c r="F97" s="22">
        <f t="shared" si="4"/>
        <v>2.2989999999999999</v>
      </c>
    </row>
    <row r="98" spans="1:26" ht="15.75" customHeight="1" x14ac:dyDescent="0.25">
      <c r="A98" s="18" t="s">
        <v>177</v>
      </c>
      <c r="B98" s="19" t="s">
        <v>178</v>
      </c>
      <c r="C98" s="20">
        <v>5.9774000000000003</v>
      </c>
      <c r="D98" s="23"/>
      <c r="E98" s="21">
        <f t="shared" si="0"/>
        <v>0</v>
      </c>
      <c r="F98" s="22">
        <f t="shared" si="4"/>
        <v>5.9774000000000003</v>
      </c>
    </row>
    <row r="99" spans="1:26" ht="15.75" customHeight="1" x14ac:dyDescent="0.25">
      <c r="A99" s="18" t="s">
        <v>179</v>
      </c>
      <c r="B99" s="19" t="s">
        <v>180</v>
      </c>
      <c r="C99" s="24">
        <v>16.579999999999998</v>
      </c>
      <c r="D99" s="23"/>
      <c r="E99" s="21">
        <f t="shared" si="0"/>
        <v>0</v>
      </c>
      <c r="F99" s="22">
        <f t="shared" si="4"/>
        <v>16.579999999999998</v>
      </c>
    </row>
    <row r="100" spans="1:26" ht="15.75" customHeight="1" x14ac:dyDescent="0.25">
      <c r="A100" s="18" t="s">
        <v>181</v>
      </c>
      <c r="B100" s="19" t="s">
        <v>182</v>
      </c>
      <c r="C100" s="24">
        <v>24.8</v>
      </c>
      <c r="D100" s="23"/>
      <c r="E100" s="21">
        <f t="shared" si="0"/>
        <v>0</v>
      </c>
      <c r="F100" s="22">
        <f t="shared" si="4"/>
        <v>24.8</v>
      </c>
    </row>
    <row r="101" spans="1:26" ht="15.75" customHeight="1" x14ac:dyDescent="0.25">
      <c r="A101" s="18" t="s">
        <v>183</v>
      </c>
      <c r="B101" s="19" t="s">
        <v>184</v>
      </c>
      <c r="C101" s="24">
        <v>28.4</v>
      </c>
      <c r="D101" s="23"/>
      <c r="E101" s="21">
        <f t="shared" si="0"/>
        <v>0</v>
      </c>
      <c r="F101" s="22">
        <f t="shared" si="4"/>
        <v>28.4</v>
      </c>
    </row>
    <row r="102" spans="1:26" ht="15.75" customHeight="1" x14ac:dyDescent="0.25">
      <c r="A102" s="18" t="s">
        <v>185</v>
      </c>
      <c r="B102" s="19" t="s">
        <v>186</v>
      </c>
      <c r="C102" s="20">
        <v>87.075999999999993</v>
      </c>
      <c r="D102" s="23"/>
      <c r="E102" s="21">
        <f t="shared" si="0"/>
        <v>0</v>
      </c>
      <c r="F102" s="22">
        <f t="shared" si="4"/>
        <v>87.075999999999993</v>
      </c>
    </row>
    <row r="103" spans="1:26" ht="15.75" customHeight="1" x14ac:dyDescent="0.25">
      <c r="A103" s="30" t="s">
        <v>187</v>
      </c>
      <c r="B103" s="31" t="s">
        <v>188</v>
      </c>
      <c r="C103" s="32">
        <v>196.5</v>
      </c>
      <c r="D103" s="33"/>
      <c r="E103" s="34">
        <f t="shared" si="0"/>
        <v>0</v>
      </c>
      <c r="F103" s="22">
        <f t="shared" si="4"/>
        <v>196.5</v>
      </c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 x14ac:dyDescent="0.25">
      <c r="A104" s="40" t="s">
        <v>458</v>
      </c>
      <c r="B104" s="41" t="s">
        <v>457</v>
      </c>
      <c r="C104" s="42">
        <v>98.700986999999998</v>
      </c>
      <c r="D104" s="43"/>
      <c r="E104" s="44">
        <f t="shared" si="0"/>
        <v>0</v>
      </c>
      <c r="F104" s="22">
        <f t="shared" si="4"/>
        <v>98.700986999999998</v>
      </c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 x14ac:dyDescent="0.25">
      <c r="A105" s="35" t="s">
        <v>459</v>
      </c>
      <c r="B105" s="36" t="s">
        <v>457</v>
      </c>
      <c r="C105" s="42">
        <v>87.400874000000002</v>
      </c>
      <c r="D105" s="38"/>
      <c r="E105" s="39">
        <f t="shared" si="0"/>
        <v>0</v>
      </c>
      <c r="F105" s="22">
        <f t="shared" si="4"/>
        <v>87.400874000000002</v>
      </c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x14ac:dyDescent="0.25">
      <c r="A106" s="35" t="s">
        <v>461</v>
      </c>
      <c r="B106" s="36" t="s">
        <v>460</v>
      </c>
      <c r="C106" s="42">
        <v>109.7810978</v>
      </c>
      <c r="D106" s="38"/>
      <c r="E106" s="39">
        <f t="shared" si="0"/>
        <v>0</v>
      </c>
      <c r="F106" s="22">
        <f t="shared" si="4"/>
        <v>109.7810978</v>
      </c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 x14ac:dyDescent="0.25">
      <c r="A107" s="35" t="s">
        <v>463</v>
      </c>
      <c r="B107" s="36" t="s">
        <v>462</v>
      </c>
      <c r="C107" s="42">
        <v>184.00184000000002</v>
      </c>
      <c r="D107" s="38"/>
      <c r="E107" s="39">
        <f t="shared" si="0"/>
        <v>0</v>
      </c>
      <c r="F107" s="22">
        <f t="shared" si="4"/>
        <v>184.00184000000002</v>
      </c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 x14ac:dyDescent="0.25">
      <c r="A108" s="35" t="s">
        <v>486</v>
      </c>
      <c r="B108" s="36" t="s">
        <v>487</v>
      </c>
      <c r="C108" s="42">
        <v>37.6</v>
      </c>
      <c r="D108" s="38"/>
      <c r="E108" s="39">
        <f t="shared" si="0"/>
        <v>0</v>
      </c>
      <c r="F108" s="22">
        <f t="shared" si="4"/>
        <v>37.6</v>
      </c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 x14ac:dyDescent="0.25">
      <c r="A109" s="35" t="s">
        <v>467</v>
      </c>
      <c r="B109" s="36" t="s">
        <v>466</v>
      </c>
      <c r="C109" s="42">
        <v>120.801208</v>
      </c>
      <c r="D109" s="38"/>
      <c r="E109" s="39">
        <f>E107</f>
        <v>0</v>
      </c>
      <c r="F109" s="22">
        <f t="shared" si="4"/>
        <v>120.801208</v>
      </c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 x14ac:dyDescent="0.25">
      <c r="A110" s="35" t="s">
        <v>475</v>
      </c>
      <c r="B110" s="36" t="s">
        <v>474</v>
      </c>
      <c r="C110" s="42">
        <v>526.30526299999997</v>
      </c>
      <c r="D110" s="38"/>
      <c r="E110" s="39">
        <f t="shared" si="0"/>
        <v>0</v>
      </c>
      <c r="F110" s="22">
        <f t="shared" si="4"/>
        <v>526.30526299999997</v>
      </c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 x14ac:dyDescent="0.25">
      <c r="A111" s="35" t="s">
        <v>477</v>
      </c>
      <c r="B111" s="36" t="s">
        <v>476</v>
      </c>
      <c r="C111" s="42">
        <v>176.601766</v>
      </c>
      <c r="D111" s="38"/>
      <c r="E111" s="39">
        <f t="shared" si="0"/>
        <v>0</v>
      </c>
      <c r="F111" s="22">
        <f t="shared" si="4"/>
        <v>176.601766</v>
      </c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 x14ac:dyDescent="0.25">
      <c r="A112" s="35" t="s">
        <v>478</v>
      </c>
      <c r="B112" s="36" t="s">
        <v>479</v>
      </c>
      <c r="C112" s="42">
        <v>1264.0126400000001</v>
      </c>
      <c r="D112" s="38"/>
      <c r="E112" s="39">
        <f t="shared" si="0"/>
        <v>0</v>
      </c>
      <c r="F112" s="22">
        <f t="shared" si="4"/>
        <v>1264.0126400000001</v>
      </c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 x14ac:dyDescent="0.25">
      <c r="A113" s="35" t="s">
        <v>480</v>
      </c>
      <c r="B113" s="36" t="s">
        <v>481</v>
      </c>
      <c r="C113" s="42">
        <v>1264.0126400000001</v>
      </c>
      <c r="D113" s="38"/>
      <c r="E113" s="39">
        <f t="shared" si="0"/>
        <v>0</v>
      </c>
      <c r="F113" s="22">
        <f t="shared" si="4"/>
        <v>1264.0126400000001</v>
      </c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 x14ac:dyDescent="0.25">
      <c r="A114" s="35" t="s">
        <v>482</v>
      </c>
      <c r="B114" s="36" t="s">
        <v>483</v>
      </c>
      <c r="C114" s="37">
        <v>1264.0126400000001</v>
      </c>
      <c r="D114" s="38"/>
      <c r="E114" s="39">
        <f t="shared" si="0"/>
        <v>0</v>
      </c>
      <c r="F114" s="22">
        <f t="shared" si="4"/>
        <v>1264.0126400000001</v>
      </c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 x14ac:dyDescent="0.25">
      <c r="A115" s="1"/>
      <c r="B115" s="2"/>
      <c r="C115" s="3"/>
      <c r="D115" s="2"/>
      <c r="E115" s="3"/>
      <c r="F115" s="3"/>
    </row>
    <row r="116" spans="1:26" ht="15.75" customHeight="1" x14ac:dyDescent="0.25">
      <c r="A116" s="1"/>
      <c r="B116" s="2"/>
      <c r="C116" s="3"/>
      <c r="D116" s="2"/>
      <c r="E116" s="3"/>
      <c r="F116" s="3"/>
    </row>
    <row r="117" spans="1:26" ht="15.75" customHeight="1" x14ac:dyDescent="0.25">
      <c r="A117" s="1"/>
      <c r="B117" s="2"/>
      <c r="C117" s="3"/>
      <c r="D117" s="2"/>
      <c r="E117" s="3"/>
      <c r="F117" s="3"/>
    </row>
    <row r="118" spans="1:26" ht="15.75" customHeight="1" x14ac:dyDescent="0.25">
      <c r="A118" s="1"/>
      <c r="C118" s="6" t="s">
        <v>189</v>
      </c>
      <c r="D118" s="2"/>
      <c r="E118" s="3"/>
      <c r="F118" s="3"/>
    </row>
    <row r="119" spans="1:26" ht="15.75" customHeight="1" x14ac:dyDescent="0.25">
      <c r="A119" s="1"/>
      <c r="B119" s="2"/>
      <c r="C119" s="3"/>
      <c r="D119" s="2"/>
      <c r="E119" s="3"/>
      <c r="F119" s="3"/>
    </row>
    <row r="120" spans="1:26" ht="15.75" customHeight="1" x14ac:dyDescent="0.25">
      <c r="A120" s="7" t="s">
        <v>1</v>
      </c>
      <c r="B120" s="8" t="s">
        <v>2</v>
      </c>
      <c r="C120" s="9" t="s">
        <v>3</v>
      </c>
      <c r="D120" s="10" t="s">
        <v>4</v>
      </c>
      <c r="E120" s="11" t="s">
        <v>5</v>
      </c>
      <c r="F120" s="11" t="s">
        <v>6</v>
      </c>
    </row>
    <row r="121" spans="1:26" ht="15.75" customHeight="1" x14ac:dyDescent="0.25">
      <c r="A121" s="12" t="s">
        <v>7</v>
      </c>
      <c r="B121" s="56" t="s">
        <v>488</v>
      </c>
      <c r="C121" s="9" t="s">
        <v>8</v>
      </c>
      <c r="D121" s="10" t="s">
        <v>9</v>
      </c>
      <c r="E121" s="11" t="s">
        <v>10</v>
      </c>
      <c r="F121" s="11" t="s">
        <v>11</v>
      </c>
    </row>
    <row r="122" spans="1:26" ht="15.75" customHeight="1" x14ac:dyDescent="0.25">
      <c r="A122" s="12"/>
      <c r="B122" s="8" t="s">
        <v>190</v>
      </c>
      <c r="C122" s="9"/>
      <c r="D122" s="10" t="s">
        <v>13</v>
      </c>
      <c r="E122" s="17">
        <v>0</v>
      </c>
      <c r="F122" s="11"/>
    </row>
    <row r="123" spans="1:26" ht="15.75" customHeight="1" x14ac:dyDescent="0.25">
      <c r="A123" s="18" t="s">
        <v>191</v>
      </c>
      <c r="B123" s="19" t="s">
        <v>192</v>
      </c>
      <c r="C123" s="24">
        <v>58.693871659499997</v>
      </c>
      <c r="D123" s="10" t="s">
        <v>16</v>
      </c>
      <c r="E123" s="21">
        <f t="shared" ref="E123:E183" si="5">E122</f>
        <v>0</v>
      </c>
      <c r="F123" s="22">
        <f t="shared" ref="F123:F152" si="6">C123-(E123*C123)</f>
        <v>58.693871659499997</v>
      </c>
    </row>
    <row r="124" spans="1:26" ht="15.75" customHeight="1" x14ac:dyDescent="0.25">
      <c r="A124" s="18" t="s">
        <v>193</v>
      </c>
      <c r="B124" s="19" t="s">
        <v>194</v>
      </c>
      <c r="C124" s="20">
        <v>27.021486699899999</v>
      </c>
      <c r="D124" s="23"/>
      <c r="E124" s="21">
        <f t="shared" si="5"/>
        <v>0</v>
      </c>
      <c r="F124" s="22">
        <f t="shared" si="6"/>
        <v>27.021486699899999</v>
      </c>
    </row>
    <row r="125" spans="1:26" ht="15.75" customHeight="1" x14ac:dyDescent="0.25">
      <c r="A125" s="18" t="s">
        <v>195</v>
      </c>
      <c r="B125" s="19" t="s">
        <v>196</v>
      </c>
      <c r="C125" s="20">
        <v>117.42493631715001</v>
      </c>
      <c r="D125" s="23"/>
      <c r="E125" s="21">
        <f t="shared" si="5"/>
        <v>0</v>
      </c>
      <c r="F125" s="22">
        <f t="shared" si="6"/>
        <v>117.42493631715001</v>
      </c>
    </row>
    <row r="126" spans="1:26" ht="15.75" customHeight="1" x14ac:dyDescent="0.25">
      <c r="A126" s="18" t="s">
        <v>197</v>
      </c>
      <c r="B126" s="19" t="s">
        <v>198</v>
      </c>
      <c r="C126" s="20">
        <v>118.90148702355</v>
      </c>
      <c r="D126" s="23"/>
      <c r="E126" s="21">
        <f t="shared" si="5"/>
        <v>0</v>
      </c>
      <c r="F126" s="22">
        <f t="shared" si="6"/>
        <v>118.90148702355</v>
      </c>
    </row>
    <row r="127" spans="1:26" ht="15.75" customHeight="1" x14ac:dyDescent="0.25">
      <c r="A127" s="18" t="s">
        <v>199</v>
      </c>
      <c r="B127" s="19" t="s">
        <v>200</v>
      </c>
      <c r="C127" s="20">
        <v>47.379678607800031</v>
      </c>
      <c r="D127" s="23"/>
      <c r="E127" s="21">
        <f t="shared" si="5"/>
        <v>0</v>
      </c>
      <c r="F127" s="22">
        <f t="shared" si="6"/>
        <v>47.379678607800031</v>
      </c>
    </row>
    <row r="128" spans="1:26" ht="15.75" customHeight="1" x14ac:dyDescent="0.25">
      <c r="A128" s="18" t="s">
        <v>201</v>
      </c>
      <c r="B128" s="19" t="s">
        <v>202</v>
      </c>
      <c r="C128" s="20">
        <v>71.060372484255026</v>
      </c>
      <c r="D128" s="23"/>
      <c r="E128" s="21">
        <f t="shared" si="5"/>
        <v>0</v>
      </c>
      <c r="F128" s="22">
        <f t="shared" si="6"/>
        <v>71.060372484255026</v>
      </c>
    </row>
    <row r="129" spans="1:6" ht="15.75" customHeight="1" x14ac:dyDescent="0.25">
      <c r="A129" s="18" t="s">
        <v>203</v>
      </c>
      <c r="B129" s="19" t="s">
        <v>204</v>
      </c>
      <c r="C129" s="20">
        <v>71.060372484255026</v>
      </c>
      <c r="D129" s="23"/>
      <c r="E129" s="21">
        <f t="shared" si="5"/>
        <v>0</v>
      </c>
      <c r="F129" s="22">
        <f t="shared" si="6"/>
        <v>71.060372484255026</v>
      </c>
    </row>
    <row r="130" spans="1:6" ht="15.75" customHeight="1" x14ac:dyDescent="0.25">
      <c r="A130" s="18" t="s">
        <v>205</v>
      </c>
      <c r="B130" s="19" t="s">
        <v>206</v>
      </c>
      <c r="C130" s="20">
        <v>136.74959807355006</v>
      </c>
      <c r="D130" s="23"/>
      <c r="E130" s="21">
        <f t="shared" si="5"/>
        <v>0</v>
      </c>
      <c r="F130" s="22">
        <f t="shared" si="6"/>
        <v>136.74959807355006</v>
      </c>
    </row>
    <row r="131" spans="1:6" ht="15.75" customHeight="1" x14ac:dyDescent="0.25">
      <c r="A131" s="18" t="s">
        <v>207</v>
      </c>
      <c r="B131" s="19" t="s">
        <v>208</v>
      </c>
      <c r="C131" s="20">
        <v>157.53240899550002</v>
      </c>
      <c r="D131" s="23"/>
      <c r="E131" s="21">
        <f t="shared" si="5"/>
        <v>0</v>
      </c>
      <c r="F131" s="22">
        <f t="shared" si="6"/>
        <v>157.53240899550002</v>
      </c>
    </row>
    <row r="132" spans="1:6" ht="15.75" customHeight="1" x14ac:dyDescent="0.25">
      <c r="A132" s="18" t="s">
        <v>209</v>
      </c>
      <c r="B132" s="19" t="s">
        <v>210</v>
      </c>
      <c r="C132" s="20">
        <v>136.74954273057</v>
      </c>
      <c r="D132" s="23"/>
      <c r="E132" s="21">
        <f t="shared" si="5"/>
        <v>0</v>
      </c>
      <c r="F132" s="22">
        <f t="shared" si="6"/>
        <v>136.74954273057</v>
      </c>
    </row>
    <row r="133" spans="1:6" ht="15.75" customHeight="1" x14ac:dyDescent="0.25">
      <c r="A133" s="18" t="s">
        <v>211</v>
      </c>
      <c r="B133" s="19" t="s">
        <v>212</v>
      </c>
      <c r="C133" s="20">
        <v>59.450771183265026</v>
      </c>
      <c r="D133" s="23"/>
      <c r="E133" s="21">
        <f t="shared" si="5"/>
        <v>0</v>
      </c>
      <c r="F133" s="22">
        <f t="shared" si="6"/>
        <v>59.450771183265026</v>
      </c>
    </row>
    <row r="134" spans="1:6" ht="15.75" customHeight="1" x14ac:dyDescent="0.25">
      <c r="A134" s="18" t="s">
        <v>213</v>
      </c>
      <c r="B134" s="19" t="s">
        <v>214</v>
      </c>
      <c r="C134" s="20">
        <v>53.526042295110031</v>
      </c>
      <c r="D134" s="23"/>
      <c r="E134" s="21">
        <f t="shared" si="5"/>
        <v>0</v>
      </c>
      <c r="F134" s="22">
        <f t="shared" si="6"/>
        <v>53.526042295110031</v>
      </c>
    </row>
    <row r="135" spans="1:6" ht="15.75" customHeight="1" x14ac:dyDescent="0.25">
      <c r="A135" s="18" t="s">
        <v>215</v>
      </c>
      <c r="B135" s="19" t="s">
        <v>216</v>
      </c>
      <c r="C135" s="20">
        <v>127.09653714450005</v>
      </c>
      <c r="D135" s="23"/>
      <c r="E135" s="21">
        <f t="shared" si="5"/>
        <v>0</v>
      </c>
      <c r="F135" s="22">
        <f t="shared" si="6"/>
        <v>127.09653714450005</v>
      </c>
    </row>
    <row r="136" spans="1:6" ht="15.75" customHeight="1" x14ac:dyDescent="0.25">
      <c r="A136" s="18" t="s">
        <v>217</v>
      </c>
      <c r="B136" s="19" t="s">
        <v>218</v>
      </c>
      <c r="C136" s="20">
        <v>16.150133080620005</v>
      </c>
      <c r="D136" s="23"/>
      <c r="E136" s="21">
        <f t="shared" si="5"/>
        <v>0</v>
      </c>
      <c r="F136" s="22">
        <f t="shared" si="6"/>
        <v>16.150133080620005</v>
      </c>
    </row>
    <row r="137" spans="1:6" ht="15.75" customHeight="1" x14ac:dyDescent="0.25">
      <c r="A137" s="18" t="s">
        <v>219</v>
      </c>
      <c r="B137" s="19" t="s">
        <v>220</v>
      </c>
      <c r="C137" s="20">
        <v>84.700231006545025</v>
      </c>
      <c r="D137" s="23"/>
      <c r="E137" s="21">
        <f t="shared" si="5"/>
        <v>0</v>
      </c>
      <c r="F137" s="22">
        <f t="shared" si="6"/>
        <v>84.700231006545025</v>
      </c>
    </row>
    <row r="138" spans="1:6" ht="15.75" customHeight="1" x14ac:dyDescent="0.25">
      <c r="A138" s="18" t="s">
        <v>221</v>
      </c>
      <c r="B138" s="19" t="s">
        <v>222</v>
      </c>
      <c r="C138" s="20">
        <v>146.32888681026</v>
      </c>
      <c r="D138" s="23"/>
      <c r="E138" s="21">
        <f t="shared" si="5"/>
        <v>0</v>
      </c>
      <c r="F138" s="22">
        <f t="shared" si="6"/>
        <v>146.32888681026</v>
      </c>
    </row>
    <row r="139" spans="1:6" ht="15.75" customHeight="1" x14ac:dyDescent="0.25">
      <c r="A139" s="18" t="s">
        <v>223</v>
      </c>
      <c r="B139" s="19" t="s">
        <v>224</v>
      </c>
      <c r="C139" s="20">
        <v>112.55219446432504</v>
      </c>
      <c r="D139" s="23"/>
      <c r="E139" s="21">
        <f t="shared" si="5"/>
        <v>0</v>
      </c>
      <c r="F139" s="22">
        <f t="shared" si="6"/>
        <v>112.55219446432504</v>
      </c>
    </row>
    <row r="140" spans="1:6" ht="15.75" customHeight="1" x14ac:dyDescent="0.25">
      <c r="A140" s="18" t="s">
        <v>225</v>
      </c>
      <c r="B140" s="19" t="s">
        <v>226</v>
      </c>
      <c r="C140" s="20">
        <v>131.96919252391879</v>
      </c>
      <c r="D140" s="23"/>
      <c r="E140" s="21">
        <f t="shared" si="5"/>
        <v>0</v>
      </c>
      <c r="F140" s="22">
        <f t="shared" si="6"/>
        <v>131.96919252391879</v>
      </c>
    </row>
    <row r="141" spans="1:6" ht="15.75" customHeight="1" x14ac:dyDescent="0.25">
      <c r="A141" s="18" t="s">
        <v>227</v>
      </c>
      <c r="B141" s="19" t="s">
        <v>228</v>
      </c>
      <c r="C141" s="20">
        <v>70.506541447650022</v>
      </c>
      <c r="D141" s="23"/>
      <c r="E141" s="21">
        <f t="shared" si="5"/>
        <v>0</v>
      </c>
      <c r="F141" s="22">
        <f t="shared" si="6"/>
        <v>70.506541447650022</v>
      </c>
    </row>
    <row r="142" spans="1:6" ht="15.75" customHeight="1" x14ac:dyDescent="0.25">
      <c r="A142" s="18" t="s">
        <v>229</v>
      </c>
      <c r="B142" s="19" t="s">
        <v>230</v>
      </c>
      <c r="C142" s="20">
        <v>127.08649239363001</v>
      </c>
      <c r="D142" s="23"/>
      <c r="E142" s="21">
        <f t="shared" si="5"/>
        <v>0</v>
      </c>
      <c r="F142" s="22">
        <f t="shared" si="6"/>
        <v>127.08649239363001</v>
      </c>
    </row>
    <row r="143" spans="1:6" ht="15.75" customHeight="1" x14ac:dyDescent="0.25">
      <c r="A143" s="18" t="s">
        <v>231</v>
      </c>
      <c r="B143" s="19" t="s">
        <v>232</v>
      </c>
      <c r="C143" s="20">
        <v>138.76145306221281</v>
      </c>
      <c r="D143" s="23"/>
      <c r="E143" s="21">
        <f t="shared" si="5"/>
        <v>0</v>
      </c>
      <c r="F143" s="22">
        <f t="shared" si="6"/>
        <v>138.76145306221281</v>
      </c>
    </row>
    <row r="144" spans="1:6" ht="15.75" customHeight="1" x14ac:dyDescent="0.25">
      <c r="A144" s="18" t="s">
        <v>233</v>
      </c>
      <c r="B144" s="19" t="s">
        <v>234</v>
      </c>
      <c r="C144" s="20">
        <v>70.12</v>
      </c>
      <c r="D144" s="23"/>
      <c r="E144" s="21">
        <f t="shared" si="5"/>
        <v>0</v>
      </c>
      <c r="F144" s="22">
        <f t="shared" si="6"/>
        <v>70.12</v>
      </c>
    </row>
    <row r="145" spans="1:6" ht="15.75" customHeight="1" x14ac:dyDescent="0.25">
      <c r="A145" s="18" t="s">
        <v>235</v>
      </c>
      <c r="B145" s="19" t="s">
        <v>236</v>
      </c>
      <c r="C145" s="20">
        <v>154.96690075955553</v>
      </c>
      <c r="D145" s="23"/>
      <c r="E145" s="21">
        <f t="shared" si="5"/>
        <v>0</v>
      </c>
      <c r="F145" s="22">
        <f t="shared" si="6"/>
        <v>154.96690075955553</v>
      </c>
    </row>
    <row r="146" spans="1:6" ht="15.75" customHeight="1" x14ac:dyDescent="0.25">
      <c r="A146" s="18" t="s">
        <v>237</v>
      </c>
      <c r="B146" s="19" t="s">
        <v>238</v>
      </c>
      <c r="C146" s="20">
        <v>154.96684680015005</v>
      </c>
      <c r="D146" s="23"/>
      <c r="E146" s="21">
        <f t="shared" si="5"/>
        <v>0</v>
      </c>
      <c r="F146" s="22">
        <f t="shared" si="6"/>
        <v>154.96684680015005</v>
      </c>
    </row>
    <row r="147" spans="1:6" ht="15.75" customHeight="1" x14ac:dyDescent="0.25">
      <c r="A147" s="18" t="s">
        <v>239</v>
      </c>
      <c r="B147" s="19" t="s">
        <v>240</v>
      </c>
      <c r="C147" s="20">
        <v>92.101538272590034</v>
      </c>
      <c r="D147" s="23"/>
      <c r="E147" s="21">
        <f t="shared" si="5"/>
        <v>0</v>
      </c>
      <c r="F147" s="22">
        <f t="shared" si="6"/>
        <v>92.101538272590034</v>
      </c>
    </row>
    <row r="148" spans="1:6" ht="15.75" customHeight="1" x14ac:dyDescent="0.25">
      <c r="A148" s="18" t="s">
        <v>241</v>
      </c>
      <c r="B148" s="19" t="s">
        <v>242</v>
      </c>
      <c r="C148" s="20">
        <v>110.55876799621498</v>
      </c>
      <c r="D148" s="23"/>
      <c r="E148" s="21">
        <f t="shared" si="5"/>
        <v>0</v>
      </c>
      <c r="F148" s="22">
        <f t="shared" si="6"/>
        <v>110.55876799621498</v>
      </c>
    </row>
    <row r="149" spans="1:6" ht="15.75" customHeight="1" x14ac:dyDescent="0.25">
      <c r="A149" s="18" t="s">
        <v>243</v>
      </c>
      <c r="B149" s="19" t="s">
        <v>244</v>
      </c>
      <c r="C149" s="20">
        <v>154.48705083504004</v>
      </c>
      <c r="D149" s="23"/>
      <c r="E149" s="21">
        <f t="shared" si="5"/>
        <v>0</v>
      </c>
      <c r="F149" s="22">
        <f t="shared" si="6"/>
        <v>154.48705083504004</v>
      </c>
    </row>
    <row r="150" spans="1:6" ht="15.75" customHeight="1" x14ac:dyDescent="0.25">
      <c r="A150" s="18" t="s">
        <v>245</v>
      </c>
      <c r="B150" s="19" t="s">
        <v>246</v>
      </c>
      <c r="C150" s="20">
        <v>146.38428893806997</v>
      </c>
      <c r="D150" s="23"/>
      <c r="E150" s="21">
        <f t="shared" si="5"/>
        <v>0</v>
      </c>
      <c r="F150" s="22">
        <f t="shared" si="6"/>
        <v>146.38428893806997</v>
      </c>
    </row>
    <row r="151" spans="1:6" ht="15.75" customHeight="1" x14ac:dyDescent="0.25">
      <c r="A151" s="18" t="s">
        <v>247</v>
      </c>
      <c r="B151" s="19" t="s">
        <v>248</v>
      </c>
      <c r="C151" s="20">
        <v>177.18940534680013</v>
      </c>
      <c r="D151" s="23"/>
      <c r="E151" s="21">
        <f t="shared" si="5"/>
        <v>0</v>
      </c>
      <c r="F151" s="22">
        <f t="shared" si="6"/>
        <v>177.18940534680013</v>
      </c>
    </row>
    <row r="152" spans="1:6" ht="15.75" customHeight="1" x14ac:dyDescent="0.25">
      <c r="A152" s="18" t="s">
        <v>249</v>
      </c>
      <c r="B152" s="19" t="s">
        <v>250</v>
      </c>
      <c r="C152" s="20">
        <v>109.63997767800002</v>
      </c>
      <c r="D152" s="23"/>
      <c r="E152" s="21">
        <f t="shared" si="5"/>
        <v>0</v>
      </c>
      <c r="F152" s="22">
        <f t="shared" si="6"/>
        <v>109.63997767800002</v>
      </c>
    </row>
    <row r="153" spans="1:6" ht="15.75" customHeight="1" x14ac:dyDescent="0.25">
      <c r="A153" s="1"/>
      <c r="B153" s="2"/>
      <c r="C153" s="3"/>
      <c r="D153" s="2"/>
      <c r="E153" s="3"/>
      <c r="F153" s="3"/>
    </row>
    <row r="154" spans="1:6" ht="15.75" customHeight="1" x14ac:dyDescent="0.25">
      <c r="A154" s="1"/>
      <c r="B154" s="2"/>
      <c r="C154" s="3"/>
      <c r="D154" s="2"/>
      <c r="E154" s="3"/>
      <c r="F154" s="3"/>
    </row>
    <row r="155" spans="1:6" ht="15.75" customHeight="1" x14ac:dyDescent="0.25">
      <c r="A155" s="1"/>
      <c r="B155" s="2"/>
      <c r="C155" s="3"/>
      <c r="D155" s="2"/>
      <c r="E155" s="3"/>
      <c r="F155" s="3"/>
    </row>
    <row r="156" spans="1:6" ht="15.75" customHeight="1" x14ac:dyDescent="0.25">
      <c r="A156" s="1"/>
      <c r="C156" s="6" t="s">
        <v>189</v>
      </c>
      <c r="D156" s="2"/>
      <c r="E156" s="3"/>
      <c r="F156" s="3"/>
    </row>
    <row r="157" spans="1:6" ht="15.75" customHeight="1" x14ac:dyDescent="0.25">
      <c r="A157" s="1"/>
      <c r="B157" s="2"/>
      <c r="C157" s="3"/>
      <c r="D157" s="2"/>
      <c r="E157" s="3"/>
      <c r="F157" s="3"/>
    </row>
    <row r="158" spans="1:6" ht="15.75" customHeight="1" x14ac:dyDescent="0.25">
      <c r="A158" s="7" t="s">
        <v>1</v>
      </c>
      <c r="B158" s="8" t="s">
        <v>2</v>
      </c>
      <c r="C158" s="9" t="s">
        <v>3</v>
      </c>
      <c r="D158" s="10" t="s">
        <v>4</v>
      </c>
      <c r="E158" s="11" t="s">
        <v>5</v>
      </c>
      <c r="F158" s="11" t="s">
        <v>6</v>
      </c>
    </row>
    <row r="159" spans="1:6" ht="15.75" customHeight="1" x14ac:dyDescent="0.25">
      <c r="A159" s="12" t="s">
        <v>7</v>
      </c>
      <c r="B159" s="56" t="s">
        <v>488</v>
      </c>
      <c r="C159" s="9" t="s">
        <v>8</v>
      </c>
      <c r="D159" s="10" t="s">
        <v>9</v>
      </c>
      <c r="E159" s="11" t="s">
        <v>10</v>
      </c>
      <c r="F159" s="11" t="s">
        <v>11</v>
      </c>
    </row>
    <row r="160" spans="1:6" ht="15.75" customHeight="1" x14ac:dyDescent="0.25">
      <c r="A160" s="12"/>
      <c r="B160" s="8" t="s">
        <v>190</v>
      </c>
      <c r="C160" s="9"/>
      <c r="D160" s="10" t="s">
        <v>13</v>
      </c>
      <c r="E160" s="17">
        <v>0</v>
      </c>
      <c r="F160" s="11"/>
    </row>
    <row r="161" spans="1:26" ht="15.75" customHeight="1" x14ac:dyDescent="0.25">
      <c r="A161" s="18" t="s">
        <v>251</v>
      </c>
      <c r="B161" s="19" t="s">
        <v>252</v>
      </c>
      <c r="C161" s="20">
        <v>58.289993685000027</v>
      </c>
      <c r="D161" s="23"/>
      <c r="E161" s="21">
        <f>E152</f>
        <v>0</v>
      </c>
      <c r="F161" s="22">
        <f t="shared" ref="F161:F183" si="7">C161-(E161*C161)</f>
        <v>58.289993685000027</v>
      </c>
    </row>
    <row r="162" spans="1:26" ht="15.75" customHeight="1" x14ac:dyDescent="0.25">
      <c r="A162" s="35" t="s">
        <v>486</v>
      </c>
      <c r="B162" s="36" t="s">
        <v>487</v>
      </c>
      <c r="C162" s="37">
        <v>37.6</v>
      </c>
      <c r="D162" s="38"/>
      <c r="E162" s="39">
        <f t="shared" si="5"/>
        <v>0</v>
      </c>
      <c r="F162" s="22">
        <f t="shared" si="7"/>
        <v>37.6</v>
      </c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25">
      <c r="A163" s="18" t="s">
        <v>253</v>
      </c>
      <c r="B163" s="19" t="s">
        <v>254</v>
      </c>
      <c r="C163" s="20">
        <v>81.492538049999993</v>
      </c>
      <c r="D163" s="23"/>
      <c r="E163" s="21">
        <f>E161</f>
        <v>0</v>
      </c>
      <c r="F163" s="22">
        <f t="shared" si="7"/>
        <v>81.492538049999993</v>
      </c>
    </row>
    <row r="164" spans="1:26" ht="15.75" customHeight="1" x14ac:dyDescent="0.25">
      <c r="A164" s="18" t="s">
        <v>255</v>
      </c>
      <c r="B164" s="19" t="s">
        <v>256</v>
      </c>
      <c r="C164" s="20">
        <v>104.32151730000005</v>
      </c>
      <c r="D164" s="23"/>
      <c r="E164" s="21">
        <f t="shared" si="5"/>
        <v>0</v>
      </c>
      <c r="F164" s="22">
        <f t="shared" si="7"/>
        <v>104.32151730000005</v>
      </c>
    </row>
    <row r="165" spans="1:26" ht="15.75" customHeight="1" x14ac:dyDescent="0.25">
      <c r="A165" s="18" t="s">
        <v>257</v>
      </c>
      <c r="B165" s="19" t="s">
        <v>258</v>
      </c>
      <c r="C165" s="20">
        <v>22.28</v>
      </c>
      <c r="D165" s="23"/>
      <c r="E165" s="21">
        <f t="shared" si="5"/>
        <v>0</v>
      </c>
      <c r="F165" s="22">
        <f t="shared" si="7"/>
        <v>22.28</v>
      </c>
    </row>
    <row r="166" spans="1:26" ht="15.75" customHeight="1" x14ac:dyDescent="0.25">
      <c r="A166" s="18" t="s">
        <v>259</v>
      </c>
      <c r="B166" s="19" t="s">
        <v>260</v>
      </c>
      <c r="C166" s="20">
        <v>22.28</v>
      </c>
      <c r="D166" s="23"/>
      <c r="E166" s="21">
        <f t="shared" si="5"/>
        <v>0</v>
      </c>
      <c r="F166" s="22">
        <f t="shared" si="7"/>
        <v>22.28</v>
      </c>
    </row>
    <row r="167" spans="1:26" ht="15.75" customHeight="1" x14ac:dyDescent="0.25">
      <c r="A167" s="18" t="s">
        <v>261</v>
      </c>
      <c r="B167" s="19" t="s">
        <v>262</v>
      </c>
      <c r="C167" s="20">
        <v>22.28</v>
      </c>
      <c r="D167" s="23"/>
      <c r="E167" s="21">
        <f t="shared" si="5"/>
        <v>0</v>
      </c>
      <c r="F167" s="22">
        <f t="shared" si="7"/>
        <v>22.28</v>
      </c>
    </row>
    <row r="168" spans="1:26" ht="15.75" customHeight="1" x14ac:dyDescent="0.25">
      <c r="A168" s="18" t="s">
        <v>263</v>
      </c>
      <c r="B168" s="19" t="s">
        <v>264</v>
      </c>
      <c r="C168" s="20">
        <v>197.29772370000001</v>
      </c>
      <c r="D168" s="23"/>
      <c r="E168" s="21">
        <f t="shared" si="5"/>
        <v>0</v>
      </c>
      <c r="F168" s="22">
        <f t="shared" si="7"/>
        <v>197.29772370000001</v>
      </c>
    </row>
    <row r="169" spans="1:26" ht="15.75" customHeight="1" x14ac:dyDescent="0.25">
      <c r="A169" s="18" t="s">
        <v>265</v>
      </c>
      <c r="B169" s="19" t="s">
        <v>266</v>
      </c>
      <c r="C169" s="20">
        <v>437.20954200000011</v>
      </c>
      <c r="D169" s="23"/>
      <c r="E169" s="21">
        <f t="shared" si="5"/>
        <v>0</v>
      </c>
      <c r="F169" s="22">
        <f t="shared" si="7"/>
        <v>437.20954200000011</v>
      </c>
    </row>
    <row r="170" spans="1:26" ht="15.75" customHeight="1" x14ac:dyDescent="0.25">
      <c r="A170" s="18" t="s">
        <v>267</v>
      </c>
      <c r="B170" s="19" t="s">
        <v>268</v>
      </c>
      <c r="C170" s="20">
        <v>376.33226400000007</v>
      </c>
      <c r="D170" s="23"/>
      <c r="E170" s="21">
        <f t="shared" si="5"/>
        <v>0</v>
      </c>
      <c r="F170" s="22">
        <f t="shared" si="7"/>
        <v>376.33226400000007</v>
      </c>
    </row>
    <row r="171" spans="1:26" ht="15.75" customHeight="1" x14ac:dyDescent="0.25">
      <c r="A171" s="18" t="s">
        <v>155</v>
      </c>
      <c r="B171" s="19" t="s">
        <v>156</v>
      </c>
      <c r="C171" s="20">
        <v>17.829999999999998</v>
      </c>
      <c r="D171" s="23"/>
      <c r="E171" s="21">
        <f t="shared" si="5"/>
        <v>0</v>
      </c>
      <c r="F171" s="22">
        <f t="shared" si="7"/>
        <v>17.829999999999998</v>
      </c>
    </row>
    <row r="172" spans="1:26" ht="15.75" customHeight="1" x14ac:dyDescent="0.25">
      <c r="A172" s="18" t="s">
        <v>269</v>
      </c>
      <c r="B172" s="19" t="s">
        <v>270</v>
      </c>
      <c r="C172" s="20">
        <v>43.928130645630006</v>
      </c>
      <c r="D172" s="23"/>
      <c r="E172" s="21">
        <f t="shared" si="5"/>
        <v>0</v>
      </c>
      <c r="F172" s="22">
        <f t="shared" si="7"/>
        <v>43.928130645630006</v>
      </c>
    </row>
    <row r="173" spans="1:26" ht="15.75" customHeight="1" x14ac:dyDescent="0.25">
      <c r="A173" s="18" t="s">
        <v>271</v>
      </c>
      <c r="B173" s="19" t="s">
        <v>272</v>
      </c>
      <c r="C173" s="25">
        <v>147.02000000000001</v>
      </c>
      <c r="D173" s="23"/>
      <c r="E173" s="21">
        <f t="shared" si="5"/>
        <v>0</v>
      </c>
      <c r="F173" s="22">
        <f t="shared" si="7"/>
        <v>147.02000000000001</v>
      </c>
    </row>
    <row r="174" spans="1:26" ht="15.75" customHeight="1" x14ac:dyDescent="0.25">
      <c r="A174" s="18" t="s">
        <v>273</v>
      </c>
      <c r="B174" s="19" t="s">
        <v>274</v>
      </c>
      <c r="C174" s="20">
        <v>127.84228380000003</v>
      </c>
      <c r="D174" s="23"/>
      <c r="E174" s="21">
        <f t="shared" si="5"/>
        <v>0</v>
      </c>
      <c r="F174" s="22">
        <f t="shared" si="7"/>
        <v>127.84228380000003</v>
      </c>
    </row>
    <row r="175" spans="1:26" ht="15.75" customHeight="1" x14ac:dyDescent="0.25">
      <c r="A175" s="18" t="s">
        <v>275</v>
      </c>
      <c r="B175" s="19" t="s">
        <v>276</v>
      </c>
      <c r="C175" s="25">
        <v>28.64</v>
      </c>
      <c r="D175" s="23"/>
      <c r="E175" s="21">
        <f t="shared" si="5"/>
        <v>0</v>
      </c>
      <c r="F175" s="22">
        <f t="shared" si="7"/>
        <v>28.64</v>
      </c>
    </row>
    <row r="176" spans="1:26" ht="15.75" customHeight="1" x14ac:dyDescent="0.25">
      <c r="A176" s="18" t="s">
        <v>173</v>
      </c>
      <c r="B176" s="19" t="s">
        <v>174</v>
      </c>
      <c r="C176" s="25">
        <v>9.51</v>
      </c>
      <c r="D176" s="23"/>
      <c r="E176" s="21">
        <f t="shared" si="5"/>
        <v>0</v>
      </c>
      <c r="F176" s="22">
        <f t="shared" si="7"/>
        <v>9.51</v>
      </c>
    </row>
    <row r="177" spans="1:26" ht="15.75" customHeight="1" x14ac:dyDescent="0.25">
      <c r="A177" s="18" t="s">
        <v>175</v>
      </c>
      <c r="B177" s="19" t="s">
        <v>176</v>
      </c>
      <c r="C177" s="20">
        <v>2.2989999999999999</v>
      </c>
      <c r="D177" s="23"/>
      <c r="E177" s="21">
        <f t="shared" si="5"/>
        <v>0</v>
      </c>
      <c r="F177" s="22">
        <f t="shared" si="7"/>
        <v>2.2989999999999999</v>
      </c>
    </row>
    <row r="178" spans="1:26" ht="15.75" customHeight="1" x14ac:dyDescent="0.25">
      <c r="A178" s="18" t="s">
        <v>177</v>
      </c>
      <c r="B178" s="19" t="s">
        <v>178</v>
      </c>
      <c r="C178" s="20">
        <v>5.9774000000000003</v>
      </c>
      <c r="D178" s="23"/>
      <c r="E178" s="21">
        <f t="shared" si="5"/>
        <v>0</v>
      </c>
      <c r="F178" s="22">
        <f t="shared" si="7"/>
        <v>5.9774000000000003</v>
      </c>
    </row>
    <row r="179" spans="1:26" ht="15.75" customHeight="1" x14ac:dyDescent="0.25">
      <c r="A179" s="18" t="s">
        <v>179</v>
      </c>
      <c r="B179" s="19" t="s">
        <v>180</v>
      </c>
      <c r="C179" s="24">
        <v>16.579999999999998</v>
      </c>
      <c r="D179" s="23"/>
      <c r="E179" s="21">
        <f t="shared" si="5"/>
        <v>0</v>
      </c>
      <c r="F179" s="22">
        <f t="shared" si="7"/>
        <v>16.579999999999998</v>
      </c>
    </row>
    <row r="180" spans="1:26" ht="15.75" customHeight="1" x14ac:dyDescent="0.25">
      <c r="A180" s="18" t="s">
        <v>181</v>
      </c>
      <c r="B180" s="19" t="s">
        <v>182</v>
      </c>
      <c r="C180" s="24">
        <v>24.8</v>
      </c>
      <c r="D180" s="23"/>
      <c r="E180" s="21">
        <f t="shared" si="5"/>
        <v>0</v>
      </c>
      <c r="F180" s="22">
        <f t="shared" si="7"/>
        <v>24.8</v>
      </c>
    </row>
    <row r="181" spans="1:26" ht="15.75" customHeight="1" x14ac:dyDescent="0.25">
      <c r="A181" s="18" t="s">
        <v>183</v>
      </c>
      <c r="B181" s="19" t="s">
        <v>184</v>
      </c>
      <c r="C181" s="24">
        <v>28.4</v>
      </c>
      <c r="D181" s="23"/>
      <c r="E181" s="21">
        <f t="shared" si="5"/>
        <v>0</v>
      </c>
      <c r="F181" s="22">
        <f t="shared" si="7"/>
        <v>28.4</v>
      </c>
    </row>
    <row r="182" spans="1:26" ht="15.75" customHeight="1" x14ac:dyDescent="0.25">
      <c r="A182" s="18" t="s">
        <v>277</v>
      </c>
      <c r="B182" s="19" t="s">
        <v>278</v>
      </c>
      <c r="C182" s="24">
        <v>118</v>
      </c>
      <c r="D182" s="23"/>
      <c r="E182" s="21">
        <f t="shared" si="5"/>
        <v>0</v>
      </c>
      <c r="F182" s="22">
        <f t="shared" si="7"/>
        <v>118</v>
      </c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25">
      <c r="A183" s="35" t="s">
        <v>486</v>
      </c>
      <c r="B183" s="36" t="s">
        <v>487</v>
      </c>
      <c r="C183" s="37">
        <v>37.6</v>
      </c>
      <c r="D183" s="38"/>
      <c r="E183" s="39">
        <f t="shared" si="5"/>
        <v>0</v>
      </c>
      <c r="F183" s="22">
        <f t="shared" si="7"/>
        <v>37.6</v>
      </c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25">
      <c r="A184" s="1"/>
      <c r="C184" s="3"/>
      <c r="D184" s="2"/>
      <c r="E184" s="3"/>
      <c r="F184" s="3"/>
    </row>
    <row r="185" spans="1:26" ht="15.75" customHeight="1" x14ac:dyDescent="0.25">
      <c r="A185" s="1"/>
      <c r="C185" s="6" t="s">
        <v>279</v>
      </c>
      <c r="D185" s="2"/>
      <c r="E185" s="3"/>
      <c r="F185" s="3"/>
    </row>
    <row r="186" spans="1:26" ht="15.75" customHeight="1" x14ac:dyDescent="0.25">
      <c r="A186" s="1"/>
      <c r="B186" s="2"/>
      <c r="C186" s="3"/>
      <c r="D186" s="2"/>
      <c r="E186" s="3"/>
      <c r="F186" s="3"/>
    </row>
    <row r="187" spans="1:26" ht="15.75" customHeight="1" x14ac:dyDescent="0.25">
      <c r="A187" s="7" t="s">
        <v>1</v>
      </c>
      <c r="B187" s="8" t="s">
        <v>2</v>
      </c>
      <c r="C187" s="9" t="s">
        <v>3</v>
      </c>
      <c r="D187" s="10" t="s">
        <v>4</v>
      </c>
      <c r="E187" s="11" t="s">
        <v>5</v>
      </c>
      <c r="F187" s="11" t="s">
        <v>6</v>
      </c>
    </row>
    <row r="188" spans="1:26" ht="15.75" customHeight="1" x14ac:dyDescent="0.25">
      <c r="A188" s="12" t="s">
        <v>7</v>
      </c>
      <c r="B188" s="56" t="s">
        <v>488</v>
      </c>
      <c r="C188" s="9" t="s">
        <v>8</v>
      </c>
      <c r="D188" s="10" t="s">
        <v>9</v>
      </c>
      <c r="E188" s="11" t="s">
        <v>10</v>
      </c>
      <c r="F188" s="11" t="s">
        <v>11</v>
      </c>
    </row>
    <row r="189" spans="1:26" ht="15.75" customHeight="1" x14ac:dyDescent="0.25">
      <c r="A189" s="12"/>
      <c r="B189" s="8" t="s">
        <v>280</v>
      </c>
      <c r="C189" s="9"/>
      <c r="D189" s="10" t="s">
        <v>13</v>
      </c>
      <c r="E189" s="26">
        <v>0</v>
      </c>
      <c r="F189" s="11"/>
    </row>
    <row r="190" spans="1:26" ht="15.75" customHeight="1" x14ac:dyDescent="0.25">
      <c r="A190" s="18" t="s">
        <v>191</v>
      </c>
      <c r="B190" s="19" t="s">
        <v>192</v>
      </c>
      <c r="C190" s="24">
        <v>58.693871659499997</v>
      </c>
      <c r="D190" s="10" t="s">
        <v>16</v>
      </c>
      <c r="E190" s="21">
        <f t="shared" ref="E190:E213" si="8">E189</f>
        <v>0</v>
      </c>
      <c r="F190" s="22">
        <f t="shared" ref="F190:F213" si="9">C190-(E190*C190)</f>
        <v>58.693871659499997</v>
      </c>
    </row>
    <row r="191" spans="1:26" ht="15.75" customHeight="1" x14ac:dyDescent="0.25">
      <c r="A191" s="18" t="s">
        <v>193</v>
      </c>
      <c r="B191" s="19" t="s">
        <v>194</v>
      </c>
      <c r="C191" s="20">
        <v>27.021486699899999</v>
      </c>
      <c r="D191" s="23"/>
      <c r="E191" s="21">
        <f t="shared" si="8"/>
        <v>0</v>
      </c>
      <c r="F191" s="22">
        <f t="shared" si="9"/>
        <v>27.021486699899999</v>
      </c>
    </row>
    <row r="192" spans="1:26" ht="15.75" customHeight="1" x14ac:dyDescent="0.25">
      <c r="A192" s="18" t="s">
        <v>199</v>
      </c>
      <c r="B192" s="19" t="s">
        <v>200</v>
      </c>
      <c r="C192" s="20">
        <v>47.379678607800031</v>
      </c>
      <c r="D192" s="23"/>
      <c r="E192" s="21">
        <f t="shared" si="8"/>
        <v>0</v>
      </c>
      <c r="F192" s="22">
        <f t="shared" si="9"/>
        <v>47.379678607800031</v>
      </c>
    </row>
    <row r="193" spans="1:6" ht="15.75" customHeight="1" x14ac:dyDescent="0.25">
      <c r="A193" s="18" t="s">
        <v>201</v>
      </c>
      <c r="B193" s="19" t="s">
        <v>202</v>
      </c>
      <c r="C193" s="20">
        <v>71.060372484255026</v>
      </c>
      <c r="D193" s="23"/>
      <c r="E193" s="21">
        <f t="shared" si="8"/>
        <v>0</v>
      </c>
      <c r="F193" s="22">
        <f t="shared" si="9"/>
        <v>71.060372484255026</v>
      </c>
    </row>
    <row r="194" spans="1:6" ht="15.75" customHeight="1" x14ac:dyDescent="0.25">
      <c r="A194" s="18" t="s">
        <v>203</v>
      </c>
      <c r="B194" s="19" t="s">
        <v>204</v>
      </c>
      <c r="C194" s="20">
        <v>71.060372484255026</v>
      </c>
      <c r="D194" s="23"/>
      <c r="E194" s="21">
        <f t="shared" si="8"/>
        <v>0</v>
      </c>
      <c r="F194" s="22">
        <f t="shared" si="9"/>
        <v>71.060372484255026</v>
      </c>
    </row>
    <row r="195" spans="1:6" ht="15.75" customHeight="1" x14ac:dyDescent="0.25">
      <c r="A195" s="18" t="s">
        <v>281</v>
      </c>
      <c r="B195" s="19" t="s">
        <v>282</v>
      </c>
      <c r="C195" s="20">
        <v>59.801360157000005</v>
      </c>
      <c r="D195" s="23"/>
      <c r="E195" s="21">
        <f t="shared" si="8"/>
        <v>0</v>
      </c>
      <c r="F195" s="22">
        <f t="shared" si="9"/>
        <v>59.801360157000005</v>
      </c>
    </row>
    <row r="196" spans="1:6" ht="15.75" customHeight="1" x14ac:dyDescent="0.25">
      <c r="A196" s="18" t="s">
        <v>283</v>
      </c>
      <c r="B196" s="19" t="s">
        <v>284</v>
      </c>
      <c r="C196" s="20">
        <v>29.642364203760014</v>
      </c>
      <c r="D196" s="23"/>
      <c r="E196" s="21">
        <f t="shared" si="8"/>
        <v>0</v>
      </c>
      <c r="F196" s="22">
        <f t="shared" si="9"/>
        <v>29.642364203760014</v>
      </c>
    </row>
    <row r="197" spans="1:6" ht="15.75" customHeight="1" x14ac:dyDescent="0.25">
      <c r="A197" s="18" t="s">
        <v>233</v>
      </c>
      <c r="B197" s="19" t="s">
        <v>234</v>
      </c>
      <c r="C197" s="20">
        <v>70.12</v>
      </c>
      <c r="D197" s="23"/>
      <c r="E197" s="21">
        <f t="shared" si="8"/>
        <v>0</v>
      </c>
      <c r="F197" s="22">
        <f t="shared" si="9"/>
        <v>70.12</v>
      </c>
    </row>
    <row r="198" spans="1:6" ht="15.75" customHeight="1" x14ac:dyDescent="0.25">
      <c r="A198" s="18" t="s">
        <v>285</v>
      </c>
      <c r="B198" s="19" t="s">
        <v>286</v>
      </c>
      <c r="C198" s="20">
        <v>218.16445533324759</v>
      </c>
      <c r="D198" s="23"/>
      <c r="E198" s="21">
        <f t="shared" si="8"/>
        <v>0</v>
      </c>
      <c r="F198" s="22">
        <f t="shared" si="9"/>
        <v>218.16445533324759</v>
      </c>
    </row>
    <row r="199" spans="1:6" ht="15.75" customHeight="1" x14ac:dyDescent="0.25">
      <c r="A199" s="18" t="s">
        <v>287</v>
      </c>
      <c r="B199" s="19" t="s">
        <v>288</v>
      </c>
      <c r="C199" s="20">
        <v>230.71537154531259</v>
      </c>
      <c r="D199" s="23"/>
      <c r="E199" s="21">
        <f t="shared" si="8"/>
        <v>0</v>
      </c>
      <c r="F199" s="22">
        <f t="shared" si="9"/>
        <v>230.71537154531259</v>
      </c>
    </row>
    <row r="200" spans="1:6" ht="15.75" customHeight="1" x14ac:dyDescent="0.25">
      <c r="A200" s="18" t="s">
        <v>289</v>
      </c>
      <c r="B200" s="19" t="s">
        <v>290</v>
      </c>
      <c r="C200" s="20">
        <v>304.54429043981258</v>
      </c>
      <c r="D200" s="23"/>
      <c r="E200" s="21">
        <f t="shared" si="8"/>
        <v>0</v>
      </c>
      <c r="F200" s="22">
        <f t="shared" si="9"/>
        <v>304.54429043981258</v>
      </c>
    </row>
    <row r="201" spans="1:6" ht="15.75" customHeight="1" x14ac:dyDescent="0.25">
      <c r="A201" s="18" t="s">
        <v>291</v>
      </c>
      <c r="B201" s="19" t="s">
        <v>292</v>
      </c>
      <c r="C201" s="20">
        <v>295.3156755780002</v>
      </c>
      <c r="D201" s="23"/>
      <c r="E201" s="21">
        <f t="shared" si="8"/>
        <v>0</v>
      </c>
      <c r="F201" s="22">
        <f t="shared" si="9"/>
        <v>295.3156755780002</v>
      </c>
    </row>
    <row r="202" spans="1:6" ht="15.75" customHeight="1" x14ac:dyDescent="0.25">
      <c r="A202" s="18" t="s">
        <v>293</v>
      </c>
      <c r="B202" s="19" t="s">
        <v>294</v>
      </c>
      <c r="C202" s="20">
        <v>221.48675668350009</v>
      </c>
      <c r="D202" s="23"/>
      <c r="E202" s="21">
        <f t="shared" si="8"/>
        <v>0</v>
      </c>
      <c r="F202" s="22">
        <f t="shared" si="9"/>
        <v>221.48675668350009</v>
      </c>
    </row>
    <row r="203" spans="1:6" ht="15.75" customHeight="1" x14ac:dyDescent="0.25">
      <c r="A203" s="18" t="s">
        <v>295</v>
      </c>
      <c r="B203" s="19" t="s">
        <v>296</v>
      </c>
      <c r="C203" s="20">
        <v>238.65198032647132</v>
      </c>
      <c r="D203" s="23"/>
      <c r="E203" s="21">
        <f t="shared" si="8"/>
        <v>0</v>
      </c>
      <c r="F203" s="22">
        <f t="shared" si="9"/>
        <v>238.65198032647132</v>
      </c>
    </row>
    <row r="204" spans="1:6" ht="15.75" customHeight="1" x14ac:dyDescent="0.25">
      <c r="A204" s="18" t="s">
        <v>297</v>
      </c>
      <c r="B204" s="19" t="s">
        <v>298</v>
      </c>
      <c r="C204" s="20">
        <v>124.40172833723256</v>
      </c>
      <c r="D204" s="23"/>
      <c r="E204" s="21">
        <f t="shared" si="8"/>
        <v>0</v>
      </c>
      <c r="F204" s="22">
        <f t="shared" si="9"/>
        <v>124.40172833723256</v>
      </c>
    </row>
    <row r="205" spans="1:6" ht="15.75" customHeight="1" x14ac:dyDescent="0.25">
      <c r="A205" s="18" t="s">
        <v>299</v>
      </c>
      <c r="B205" s="19" t="s">
        <v>300</v>
      </c>
      <c r="C205" s="20">
        <v>208.01294093695506</v>
      </c>
      <c r="D205" s="23"/>
      <c r="E205" s="21">
        <f t="shared" si="8"/>
        <v>0</v>
      </c>
      <c r="F205" s="22">
        <f t="shared" si="9"/>
        <v>208.01294093695506</v>
      </c>
    </row>
    <row r="206" spans="1:6" ht="15.75" customHeight="1" x14ac:dyDescent="0.25">
      <c r="A206" s="18" t="s">
        <v>301</v>
      </c>
      <c r="B206" s="19" t="s">
        <v>302</v>
      </c>
      <c r="C206" s="20">
        <v>231.45358463766007</v>
      </c>
      <c r="D206" s="23"/>
      <c r="E206" s="21">
        <f t="shared" si="8"/>
        <v>0</v>
      </c>
      <c r="F206" s="22">
        <f t="shared" si="9"/>
        <v>231.45358463766007</v>
      </c>
    </row>
    <row r="207" spans="1:6" ht="15.75" customHeight="1" x14ac:dyDescent="0.25">
      <c r="A207" s="18" t="s">
        <v>303</v>
      </c>
      <c r="B207" s="19" t="s">
        <v>304</v>
      </c>
      <c r="C207" s="20">
        <v>107.93084809814999</v>
      </c>
      <c r="D207" s="23"/>
      <c r="E207" s="21">
        <f t="shared" si="8"/>
        <v>0</v>
      </c>
      <c r="F207" s="22">
        <f t="shared" si="9"/>
        <v>107.93084809814999</v>
      </c>
    </row>
    <row r="208" spans="1:6" ht="15.75" customHeight="1" x14ac:dyDescent="0.25">
      <c r="A208" s="18" t="s">
        <v>305</v>
      </c>
      <c r="B208" s="19" t="s">
        <v>306</v>
      </c>
      <c r="C208" s="20">
        <v>94.283684302500021</v>
      </c>
      <c r="D208" s="23"/>
      <c r="E208" s="21">
        <f t="shared" si="8"/>
        <v>0</v>
      </c>
      <c r="F208" s="22">
        <f t="shared" si="9"/>
        <v>94.283684302500021</v>
      </c>
    </row>
    <row r="209" spans="1:26" ht="15.75" customHeight="1" x14ac:dyDescent="0.25">
      <c r="A209" s="18" t="s">
        <v>307</v>
      </c>
      <c r="B209" s="19" t="s">
        <v>308</v>
      </c>
      <c r="C209" s="20">
        <v>231.61037130000005</v>
      </c>
      <c r="D209" s="23"/>
      <c r="E209" s="21">
        <f t="shared" si="8"/>
        <v>0</v>
      </c>
      <c r="F209" s="22">
        <f t="shared" si="9"/>
        <v>231.61037130000005</v>
      </c>
    </row>
    <row r="210" spans="1:26" ht="15.75" customHeight="1" x14ac:dyDescent="0.25">
      <c r="A210" s="18" t="s">
        <v>179</v>
      </c>
      <c r="B210" s="19" t="s">
        <v>180</v>
      </c>
      <c r="C210" s="24">
        <v>16.579999999999998</v>
      </c>
      <c r="D210" s="23"/>
      <c r="E210" s="21">
        <f t="shared" si="8"/>
        <v>0</v>
      </c>
      <c r="F210" s="22">
        <f t="shared" si="9"/>
        <v>16.579999999999998</v>
      </c>
    </row>
    <row r="211" spans="1:26" ht="15.75" customHeight="1" x14ac:dyDescent="0.25">
      <c r="A211" s="18" t="s">
        <v>181</v>
      </c>
      <c r="B211" s="19" t="s">
        <v>182</v>
      </c>
      <c r="C211" s="24">
        <v>24.8</v>
      </c>
      <c r="D211" s="23"/>
      <c r="E211" s="21">
        <f t="shared" si="8"/>
        <v>0</v>
      </c>
      <c r="F211" s="22">
        <f t="shared" si="9"/>
        <v>24.8</v>
      </c>
    </row>
    <row r="212" spans="1:26" ht="15.75" customHeight="1" x14ac:dyDescent="0.25">
      <c r="A212" s="18" t="s">
        <v>183</v>
      </c>
      <c r="B212" s="19" t="s">
        <v>184</v>
      </c>
      <c r="C212" s="24">
        <v>28.4</v>
      </c>
      <c r="D212" s="23"/>
      <c r="E212" s="21">
        <f t="shared" si="8"/>
        <v>0</v>
      </c>
      <c r="F212" s="22">
        <f t="shared" si="9"/>
        <v>28.4</v>
      </c>
    </row>
    <row r="213" spans="1:26" ht="15.75" customHeight="1" x14ac:dyDescent="0.25">
      <c r="A213" s="35" t="s">
        <v>486</v>
      </c>
      <c r="B213" s="36" t="s">
        <v>487</v>
      </c>
      <c r="C213" s="37">
        <v>37.6</v>
      </c>
      <c r="D213" s="38"/>
      <c r="E213" s="39">
        <f t="shared" si="8"/>
        <v>0</v>
      </c>
      <c r="F213" s="22">
        <f t="shared" si="9"/>
        <v>37.6</v>
      </c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 x14ac:dyDescent="0.25">
      <c r="A214" s="48"/>
      <c r="B214" s="49"/>
      <c r="C214" s="54"/>
      <c r="D214" s="51"/>
      <c r="E214" s="52"/>
      <c r="F214" s="53"/>
    </row>
    <row r="215" spans="1:26" ht="15.75" customHeight="1" x14ac:dyDescent="0.25">
      <c r="A215" s="48"/>
      <c r="B215" s="49"/>
      <c r="C215" s="54"/>
      <c r="D215" s="51"/>
      <c r="E215" s="52"/>
      <c r="F215" s="53"/>
    </row>
    <row r="216" spans="1:26" ht="15.75" customHeight="1" x14ac:dyDescent="0.25">
      <c r="A216" s="1"/>
      <c r="C216" s="3"/>
      <c r="D216" s="2"/>
      <c r="E216" s="3"/>
      <c r="F216" s="3"/>
    </row>
    <row r="217" spans="1:26" ht="15.75" customHeight="1" x14ac:dyDescent="0.25">
      <c r="A217" s="1"/>
      <c r="C217" s="6" t="s">
        <v>309</v>
      </c>
      <c r="D217" s="2"/>
      <c r="E217" s="3"/>
      <c r="F217" s="3"/>
    </row>
    <row r="218" spans="1:26" ht="15.75" customHeight="1" x14ac:dyDescent="0.25">
      <c r="A218" s="1"/>
      <c r="B218" s="2"/>
      <c r="C218" s="3"/>
      <c r="D218" s="2"/>
      <c r="E218" s="3"/>
      <c r="F218" s="3"/>
    </row>
    <row r="219" spans="1:26" ht="15.75" customHeight="1" x14ac:dyDescent="0.25">
      <c r="A219" s="7" t="s">
        <v>1</v>
      </c>
      <c r="B219" s="8" t="s">
        <v>2</v>
      </c>
      <c r="C219" s="9" t="s">
        <v>3</v>
      </c>
      <c r="D219" s="10" t="s">
        <v>4</v>
      </c>
      <c r="E219" s="11" t="s">
        <v>5</v>
      </c>
      <c r="F219" s="11" t="s">
        <v>6</v>
      </c>
    </row>
    <row r="220" spans="1:26" ht="15.75" customHeight="1" x14ac:dyDescent="0.25">
      <c r="A220" s="12" t="s">
        <v>7</v>
      </c>
      <c r="B220" s="56" t="s">
        <v>488</v>
      </c>
      <c r="C220" s="9" t="s">
        <v>8</v>
      </c>
      <c r="D220" s="10" t="s">
        <v>9</v>
      </c>
      <c r="E220" s="11" t="s">
        <v>10</v>
      </c>
      <c r="F220" s="11" t="s">
        <v>11</v>
      </c>
    </row>
    <row r="221" spans="1:26" ht="15.75" customHeight="1" x14ac:dyDescent="0.25">
      <c r="A221" s="12"/>
      <c r="B221" s="8" t="s">
        <v>310</v>
      </c>
      <c r="C221" s="9"/>
      <c r="D221" s="10" t="s">
        <v>13</v>
      </c>
      <c r="E221" s="26">
        <v>0</v>
      </c>
      <c r="F221" s="11"/>
    </row>
    <row r="222" spans="1:26" ht="15.75" customHeight="1" x14ac:dyDescent="0.25">
      <c r="A222" s="18" t="s">
        <v>193</v>
      </c>
      <c r="B222" s="19" t="s">
        <v>194</v>
      </c>
      <c r="C222" s="20">
        <v>27.021486699899999</v>
      </c>
      <c r="D222" s="10" t="s">
        <v>16</v>
      </c>
      <c r="E222" s="21">
        <f t="shared" ref="E222:E265" si="10">E221</f>
        <v>0</v>
      </c>
      <c r="F222" s="22">
        <f t="shared" ref="F222:F227" si="11">C222-(E222*C222)</f>
        <v>27.021486699899999</v>
      </c>
    </row>
    <row r="223" spans="1:26" ht="15.75" customHeight="1" x14ac:dyDescent="0.25">
      <c r="A223" s="18" t="s">
        <v>311</v>
      </c>
      <c r="B223" s="19" t="s">
        <v>312</v>
      </c>
      <c r="C223" s="20">
        <v>117.42496398864006</v>
      </c>
      <c r="D223" s="23"/>
      <c r="E223" s="21">
        <f t="shared" si="10"/>
        <v>0</v>
      </c>
      <c r="F223" s="22">
        <f t="shared" si="11"/>
        <v>117.42496398864006</v>
      </c>
    </row>
    <row r="224" spans="1:26" ht="15.75" customHeight="1" x14ac:dyDescent="0.25">
      <c r="A224" s="18" t="s">
        <v>313</v>
      </c>
      <c r="B224" s="19" t="s">
        <v>314</v>
      </c>
      <c r="C224" s="20">
        <v>153.5641513005601</v>
      </c>
      <c r="D224" s="23"/>
      <c r="E224" s="21">
        <f t="shared" si="10"/>
        <v>0</v>
      </c>
      <c r="F224" s="22">
        <f t="shared" si="11"/>
        <v>153.5641513005601</v>
      </c>
    </row>
    <row r="225" spans="1:6" ht="15.75" customHeight="1" x14ac:dyDescent="0.25">
      <c r="A225" s="18" t="s">
        <v>315</v>
      </c>
      <c r="B225" s="19" t="s">
        <v>316</v>
      </c>
      <c r="C225" s="20">
        <v>113.32731440646</v>
      </c>
      <c r="D225" s="23"/>
      <c r="E225" s="21">
        <f t="shared" si="10"/>
        <v>0</v>
      </c>
      <c r="F225" s="22">
        <f t="shared" si="11"/>
        <v>113.32731440646</v>
      </c>
    </row>
    <row r="226" spans="1:6" ht="15.75" customHeight="1" x14ac:dyDescent="0.25">
      <c r="A226" s="18" t="s">
        <v>317</v>
      </c>
      <c r="B226" s="19" t="s">
        <v>318</v>
      </c>
      <c r="C226" s="20">
        <v>113.32731440646</v>
      </c>
      <c r="D226" s="23"/>
      <c r="E226" s="21">
        <f t="shared" si="10"/>
        <v>0</v>
      </c>
      <c r="F226" s="22">
        <f t="shared" si="11"/>
        <v>113.32731440646</v>
      </c>
    </row>
    <row r="227" spans="1:6" ht="15.75" customHeight="1" x14ac:dyDescent="0.25">
      <c r="A227" s="18" t="s">
        <v>319</v>
      </c>
      <c r="B227" s="19" t="s">
        <v>320</v>
      </c>
      <c r="C227" s="20">
        <v>98.300399999999996</v>
      </c>
      <c r="D227" s="23"/>
      <c r="E227" s="21">
        <f t="shared" si="10"/>
        <v>0</v>
      </c>
      <c r="F227" s="22">
        <f t="shared" si="11"/>
        <v>98.300399999999996</v>
      </c>
    </row>
    <row r="228" spans="1:6" ht="15.75" customHeight="1" x14ac:dyDescent="0.25">
      <c r="A228" s="48"/>
      <c r="B228" s="49"/>
      <c r="C228" s="54"/>
      <c r="D228" s="51"/>
      <c r="E228" s="52"/>
      <c r="F228" s="53"/>
    </row>
    <row r="229" spans="1:6" ht="15.75" customHeight="1" x14ac:dyDescent="0.25">
      <c r="A229" s="48"/>
      <c r="B229" s="49"/>
      <c r="C229" s="54"/>
      <c r="D229" s="51"/>
      <c r="E229" s="52"/>
      <c r="F229" s="53"/>
    </row>
    <row r="230" spans="1:6" ht="15.75" customHeight="1" x14ac:dyDescent="0.25">
      <c r="A230" s="1"/>
      <c r="C230" s="3"/>
      <c r="D230" s="2"/>
      <c r="E230" s="3"/>
      <c r="F230" s="3"/>
    </row>
    <row r="231" spans="1:6" ht="15.75" customHeight="1" x14ac:dyDescent="0.25">
      <c r="A231" s="1"/>
      <c r="C231" s="6" t="s">
        <v>309</v>
      </c>
      <c r="D231" s="2"/>
      <c r="E231" s="3"/>
      <c r="F231" s="3"/>
    </row>
    <row r="232" spans="1:6" ht="15.75" customHeight="1" x14ac:dyDescent="0.25">
      <c r="A232" s="1"/>
      <c r="B232" s="2"/>
      <c r="C232" s="3"/>
      <c r="D232" s="2"/>
      <c r="E232" s="3"/>
      <c r="F232" s="3"/>
    </row>
    <row r="233" spans="1:6" ht="15.75" customHeight="1" x14ac:dyDescent="0.25">
      <c r="A233" s="7" t="s">
        <v>1</v>
      </c>
      <c r="B233" s="8" t="s">
        <v>2</v>
      </c>
      <c r="C233" s="9" t="s">
        <v>3</v>
      </c>
      <c r="D233" s="10" t="s">
        <v>4</v>
      </c>
      <c r="E233" s="11" t="s">
        <v>5</v>
      </c>
      <c r="F233" s="11" t="s">
        <v>6</v>
      </c>
    </row>
    <row r="234" spans="1:6" ht="15.75" customHeight="1" x14ac:dyDescent="0.25">
      <c r="A234" s="12" t="s">
        <v>7</v>
      </c>
      <c r="B234" s="56" t="s">
        <v>488</v>
      </c>
      <c r="C234" s="9" t="s">
        <v>8</v>
      </c>
      <c r="D234" s="10" t="s">
        <v>9</v>
      </c>
      <c r="E234" s="11" t="s">
        <v>10</v>
      </c>
      <c r="F234" s="11" t="s">
        <v>11</v>
      </c>
    </row>
    <row r="235" spans="1:6" ht="15.75" customHeight="1" x14ac:dyDescent="0.25">
      <c r="A235" s="12"/>
      <c r="B235" s="8" t="s">
        <v>310</v>
      </c>
      <c r="C235" s="9"/>
      <c r="D235" s="10" t="s">
        <v>13</v>
      </c>
      <c r="E235" s="26">
        <v>0</v>
      </c>
      <c r="F235" s="11"/>
    </row>
    <row r="236" spans="1:6" ht="15.75" customHeight="1" x14ac:dyDescent="0.25">
      <c r="A236" s="18" t="s">
        <v>321</v>
      </c>
      <c r="B236" s="19" t="s">
        <v>322</v>
      </c>
      <c r="C236" s="20">
        <v>63.089399999999998</v>
      </c>
      <c r="D236" s="23"/>
      <c r="E236" s="21">
        <f>E227</f>
        <v>0</v>
      </c>
      <c r="F236" s="22">
        <f t="shared" ref="F236:F265" si="12">C236-(E236*C236)</f>
        <v>63.089399999999998</v>
      </c>
    </row>
    <row r="237" spans="1:6" ht="15.75" customHeight="1" x14ac:dyDescent="0.25">
      <c r="A237" s="18" t="s">
        <v>323</v>
      </c>
      <c r="B237" s="19" t="s">
        <v>324</v>
      </c>
      <c r="C237" s="20">
        <v>342.19703907600774</v>
      </c>
      <c r="D237" s="23"/>
      <c r="E237" s="21">
        <f t="shared" si="10"/>
        <v>0</v>
      </c>
      <c r="F237" s="22">
        <f t="shared" si="12"/>
        <v>342.19703907600774</v>
      </c>
    </row>
    <row r="238" spans="1:6" ht="15.75" customHeight="1" x14ac:dyDescent="0.25">
      <c r="A238" s="18" t="s">
        <v>325</v>
      </c>
      <c r="B238" s="19" t="s">
        <v>326</v>
      </c>
      <c r="C238" s="20">
        <v>146.55040400558258</v>
      </c>
      <c r="D238" s="23"/>
      <c r="E238" s="21">
        <f t="shared" si="10"/>
        <v>0</v>
      </c>
      <c r="F238" s="22">
        <f t="shared" si="12"/>
        <v>146.55040400558258</v>
      </c>
    </row>
    <row r="239" spans="1:6" ht="15.75" customHeight="1" x14ac:dyDescent="0.25">
      <c r="A239" s="18" t="s">
        <v>327</v>
      </c>
      <c r="B239" s="19" t="s">
        <v>328</v>
      </c>
      <c r="C239" s="20">
        <v>260.61608369758505</v>
      </c>
      <c r="D239" s="23"/>
      <c r="E239" s="21">
        <f t="shared" si="10"/>
        <v>0</v>
      </c>
      <c r="F239" s="22">
        <f t="shared" si="12"/>
        <v>260.61608369758505</v>
      </c>
    </row>
    <row r="240" spans="1:6" ht="15.75" customHeight="1" x14ac:dyDescent="0.25">
      <c r="A240" s="18" t="s">
        <v>329</v>
      </c>
      <c r="B240" s="19" t="s">
        <v>330</v>
      </c>
      <c r="C240" s="20">
        <v>220.74846749455509</v>
      </c>
      <c r="D240" s="23"/>
      <c r="E240" s="21">
        <f>E239</f>
        <v>0</v>
      </c>
      <c r="F240" s="22">
        <f t="shared" si="12"/>
        <v>220.74846749455509</v>
      </c>
    </row>
    <row r="241" spans="1:6" ht="15.75" customHeight="1" x14ac:dyDescent="0.25">
      <c r="A241" s="18" t="s">
        <v>331</v>
      </c>
      <c r="B241" s="19" t="s">
        <v>332</v>
      </c>
      <c r="C241" s="20">
        <v>66.446027005050027</v>
      </c>
      <c r="D241" s="23"/>
      <c r="E241" s="21">
        <f t="shared" si="10"/>
        <v>0</v>
      </c>
      <c r="F241" s="22">
        <f t="shared" si="12"/>
        <v>66.446027005050027</v>
      </c>
    </row>
    <row r="242" spans="1:6" ht="15.75" customHeight="1" x14ac:dyDescent="0.25">
      <c r="A242" s="18" t="s">
        <v>333</v>
      </c>
      <c r="B242" s="19" t="s">
        <v>334</v>
      </c>
      <c r="C242" s="20">
        <v>116.88437376000005</v>
      </c>
      <c r="D242" s="23"/>
      <c r="E242" s="21">
        <f>E241</f>
        <v>0</v>
      </c>
      <c r="F242" s="22">
        <f t="shared" si="12"/>
        <v>116.88437376000005</v>
      </c>
    </row>
    <row r="243" spans="1:6" ht="15.75" customHeight="1" x14ac:dyDescent="0.25">
      <c r="A243" s="18" t="s">
        <v>335</v>
      </c>
      <c r="B243" s="19" t="s">
        <v>336</v>
      </c>
      <c r="C243" s="20">
        <v>80.053620570000035</v>
      </c>
      <c r="D243" s="23"/>
      <c r="E243" s="21">
        <f t="shared" si="10"/>
        <v>0</v>
      </c>
      <c r="F243" s="22">
        <f t="shared" si="12"/>
        <v>80.053620570000035</v>
      </c>
    </row>
    <row r="244" spans="1:6" ht="15.75" customHeight="1" x14ac:dyDescent="0.25">
      <c r="A244" s="18" t="s">
        <v>337</v>
      </c>
      <c r="B244" s="19" t="s">
        <v>338</v>
      </c>
      <c r="C244" s="20">
        <v>44.592606135000018</v>
      </c>
      <c r="D244" s="23"/>
      <c r="E244" s="21">
        <f t="shared" si="10"/>
        <v>0</v>
      </c>
      <c r="F244" s="22">
        <f t="shared" si="12"/>
        <v>44.592606135000018</v>
      </c>
    </row>
    <row r="245" spans="1:6" ht="15.75" customHeight="1" x14ac:dyDescent="0.25">
      <c r="A245" s="18" t="s">
        <v>339</v>
      </c>
      <c r="B245" s="19" t="s">
        <v>340</v>
      </c>
      <c r="C245" s="20">
        <v>201.11638932000005</v>
      </c>
      <c r="D245" s="23"/>
      <c r="E245" s="21">
        <f t="shared" si="10"/>
        <v>0</v>
      </c>
      <c r="F245" s="22">
        <f t="shared" si="12"/>
        <v>201.11638932000005</v>
      </c>
    </row>
    <row r="246" spans="1:6" ht="15.75" customHeight="1" x14ac:dyDescent="0.25">
      <c r="A246" s="18" t="s">
        <v>341</v>
      </c>
      <c r="B246" s="19" t="s">
        <v>342</v>
      </c>
      <c r="C246" s="20">
        <v>132.82315200000002</v>
      </c>
      <c r="D246" s="23"/>
      <c r="E246" s="21">
        <f t="shared" si="10"/>
        <v>0</v>
      </c>
      <c r="F246" s="22">
        <f t="shared" si="12"/>
        <v>132.82315200000002</v>
      </c>
    </row>
    <row r="247" spans="1:6" ht="15.75" customHeight="1" x14ac:dyDescent="0.25">
      <c r="A247" s="18" t="s">
        <v>343</v>
      </c>
      <c r="B247" s="19" t="s">
        <v>344</v>
      </c>
      <c r="C247" s="20">
        <v>136.97387550000005</v>
      </c>
      <c r="D247" s="23"/>
      <c r="E247" s="21">
        <f t="shared" si="10"/>
        <v>0</v>
      </c>
      <c r="F247" s="22">
        <f t="shared" si="12"/>
        <v>136.97387550000005</v>
      </c>
    </row>
    <row r="248" spans="1:6" ht="15.75" customHeight="1" x14ac:dyDescent="0.25">
      <c r="A248" s="18" t="s">
        <v>345</v>
      </c>
      <c r="B248" s="19" t="s">
        <v>346</v>
      </c>
      <c r="C248" s="20">
        <v>26.979702750000001</v>
      </c>
      <c r="D248" s="23"/>
      <c r="E248" s="21">
        <f t="shared" si="10"/>
        <v>0</v>
      </c>
      <c r="F248" s="22">
        <f t="shared" si="12"/>
        <v>26.979702750000001</v>
      </c>
    </row>
    <row r="249" spans="1:6" ht="15.75" customHeight="1" x14ac:dyDescent="0.25">
      <c r="A249" s="18" t="s">
        <v>347</v>
      </c>
      <c r="B249" s="19" t="s">
        <v>348</v>
      </c>
      <c r="C249" s="20">
        <v>174.330387</v>
      </c>
      <c r="D249" s="23"/>
      <c r="E249" s="21">
        <f t="shared" si="10"/>
        <v>0</v>
      </c>
      <c r="F249" s="22">
        <f t="shared" si="12"/>
        <v>174.330387</v>
      </c>
    </row>
    <row r="250" spans="1:6" ht="15.75" customHeight="1" x14ac:dyDescent="0.25">
      <c r="A250" s="18" t="s">
        <v>349</v>
      </c>
      <c r="B250" s="19" t="s">
        <v>350</v>
      </c>
      <c r="C250" s="20">
        <v>1798.6468499999999</v>
      </c>
      <c r="D250" s="23"/>
      <c r="E250" s="21">
        <f t="shared" si="10"/>
        <v>0</v>
      </c>
      <c r="F250" s="22">
        <f t="shared" si="12"/>
        <v>1798.6468499999999</v>
      </c>
    </row>
    <row r="251" spans="1:6" ht="15.75" customHeight="1" x14ac:dyDescent="0.25">
      <c r="A251" s="18" t="s">
        <v>351</v>
      </c>
      <c r="B251" s="19" t="s">
        <v>352</v>
      </c>
      <c r="C251" s="20">
        <v>198.44</v>
      </c>
      <c r="D251" s="23"/>
      <c r="E251" s="21">
        <f t="shared" si="10"/>
        <v>0</v>
      </c>
      <c r="F251" s="22">
        <f t="shared" si="12"/>
        <v>198.44</v>
      </c>
    </row>
    <row r="252" spans="1:6" ht="15.75" customHeight="1" x14ac:dyDescent="0.25">
      <c r="A252" s="18" t="s">
        <v>353</v>
      </c>
      <c r="B252" s="19" t="s">
        <v>354</v>
      </c>
      <c r="C252" s="20">
        <v>228.69</v>
      </c>
      <c r="D252" s="23"/>
      <c r="E252" s="21">
        <f t="shared" si="10"/>
        <v>0</v>
      </c>
      <c r="F252" s="22">
        <f t="shared" si="12"/>
        <v>228.69</v>
      </c>
    </row>
    <row r="253" spans="1:6" ht="15.75" customHeight="1" x14ac:dyDescent="0.25">
      <c r="A253" s="18" t="s">
        <v>355</v>
      </c>
      <c r="B253" s="19" t="s">
        <v>356</v>
      </c>
      <c r="C253" s="20">
        <v>228.69</v>
      </c>
      <c r="D253" s="23"/>
      <c r="E253" s="21">
        <f t="shared" si="10"/>
        <v>0</v>
      </c>
      <c r="F253" s="22">
        <f t="shared" si="12"/>
        <v>228.69</v>
      </c>
    </row>
    <row r="254" spans="1:6" ht="15.75" customHeight="1" x14ac:dyDescent="0.25">
      <c r="A254" s="18" t="s">
        <v>155</v>
      </c>
      <c r="B254" s="19" t="s">
        <v>156</v>
      </c>
      <c r="C254" s="20">
        <v>17.829999999999998</v>
      </c>
      <c r="D254" s="23"/>
      <c r="E254" s="21">
        <f t="shared" si="10"/>
        <v>0</v>
      </c>
      <c r="F254" s="22">
        <f t="shared" si="12"/>
        <v>17.829999999999998</v>
      </c>
    </row>
    <row r="255" spans="1:6" ht="15.75" customHeight="1" x14ac:dyDescent="0.25">
      <c r="A255" s="18" t="s">
        <v>173</v>
      </c>
      <c r="B255" s="19" t="s">
        <v>174</v>
      </c>
      <c r="C255" s="20">
        <v>8.2737755100000019</v>
      </c>
      <c r="D255" s="23"/>
      <c r="E255" s="21">
        <f t="shared" si="10"/>
        <v>0</v>
      </c>
      <c r="F255" s="22">
        <f t="shared" si="12"/>
        <v>8.2737755100000019</v>
      </c>
    </row>
    <row r="256" spans="1:6" ht="15.75" customHeight="1" x14ac:dyDescent="0.25">
      <c r="A256" s="18" t="s">
        <v>175</v>
      </c>
      <c r="B256" s="19" t="s">
        <v>176</v>
      </c>
      <c r="C256" s="20">
        <v>2.2989999999999999</v>
      </c>
      <c r="D256" s="23"/>
      <c r="E256" s="21">
        <f t="shared" si="10"/>
        <v>0</v>
      </c>
      <c r="F256" s="22">
        <f t="shared" si="12"/>
        <v>2.2989999999999999</v>
      </c>
    </row>
    <row r="257" spans="1:26" ht="15.75" customHeight="1" x14ac:dyDescent="0.25">
      <c r="A257" s="18" t="s">
        <v>177</v>
      </c>
      <c r="B257" s="19" t="s">
        <v>178</v>
      </c>
      <c r="C257" s="20">
        <v>5.9774000000000003</v>
      </c>
      <c r="D257" s="23"/>
      <c r="E257" s="21">
        <f t="shared" si="10"/>
        <v>0</v>
      </c>
      <c r="F257" s="22">
        <f t="shared" si="12"/>
        <v>5.9774000000000003</v>
      </c>
    </row>
    <row r="258" spans="1:26" ht="15.75" customHeight="1" x14ac:dyDescent="0.25">
      <c r="A258" s="18" t="s">
        <v>179</v>
      </c>
      <c r="B258" s="19" t="s">
        <v>180</v>
      </c>
      <c r="C258" s="24">
        <v>16.579999999999998</v>
      </c>
      <c r="D258" s="23"/>
      <c r="E258" s="21">
        <f t="shared" si="10"/>
        <v>0</v>
      </c>
      <c r="F258" s="22">
        <f t="shared" si="12"/>
        <v>16.579999999999998</v>
      </c>
    </row>
    <row r="259" spans="1:26" ht="15.75" customHeight="1" x14ac:dyDescent="0.25">
      <c r="A259" s="18" t="s">
        <v>181</v>
      </c>
      <c r="B259" s="19" t="s">
        <v>182</v>
      </c>
      <c r="C259" s="24">
        <v>24.8</v>
      </c>
      <c r="D259" s="23"/>
      <c r="E259" s="21">
        <f t="shared" si="10"/>
        <v>0</v>
      </c>
      <c r="F259" s="22">
        <f t="shared" si="12"/>
        <v>24.8</v>
      </c>
    </row>
    <row r="260" spans="1:26" ht="15.75" customHeight="1" x14ac:dyDescent="0.25">
      <c r="A260" s="18" t="s">
        <v>183</v>
      </c>
      <c r="B260" s="19" t="s">
        <v>184</v>
      </c>
      <c r="C260" s="24">
        <v>28.4</v>
      </c>
      <c r="D260" s="23"/>
      <c r="E260" s="21">
        <f t="shared" si="10"/>
        <v>0</v>
      </c>
      <c r="F260" s="22">
        <f t="shared" si="12"/>
        <v>28.4</v>
      </c>
    </row>
    <row r="261" spans="1:26" ht="15.75" customHeight="1" x14ac:dyDescent="0.25">
      <c r="A261" s="30" t="s">
        <v>357</v>
      </c>
      <c r="B261" s="31" t="s">
        <v>358</v>
      </c>
      <c r="C261" s="32">
        <v>39.9</v>
      </c>
      <c r="D261" s="33"/>
      <c r="E261" s="34">
        <f t="shared" si="10"/>
        <v>0</v>
      </c>
      <c r="F261" s="22">
        <f t="shared" si="12"/>
        <v>39.9</v>
      </c>
    </row>
    <row r="262" spans="1:26" ht="15.75" customHeight="1" x14ac:dyDescent="0.25">
      <c r="A262" s="35" t="s">
        <v>486</v>
      </c>
      <c r="B262" s="36" t="s">
        <v>487</v>
      </c>
      <c r="C262" s="37">
        <v>37.6</v>
      </c>
      <c r="D262" s="38"/>
      <c r="E262" s="39">
        <f t="shared" si="10"/>
        <v>0</v>
      </c>
      <c r="F262" s="22">
        <f t="shared" si="12"/>
        <v>37.6</v>
      </c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 x14ac:dyDescent="0.25">
      <c r="A263" s="45" t="s">
        <v>465</v>
      </c>
      <c r="B263" s="46" t="s">
        <v>464</v>
      </c>
      <c r="C263" s="37">
        <v>1300.0129999999999</v>
      </c>
      <c r="D263" s="38"/>
      <c r="E263" s="39">
        <f>E261</f>
        <v>0</v>
      </c>
      <c r="F263" s="22">
        <f t="shared" si="12"/>
        <v>1300.0129999999999</v>
      </c>
    </row>
    <row r="264" spans="1:26" ht="15.75" customHeight="1" x14ac:dyDescent="0.25">
      <c r="A264" s="45" t="s">
        <v>468</v>
      </c>
      <c r="B264" s="46" t="s">
        <v>469</v>
      </c>
      <c r="C264" s="37">
        <v>198.00198</v>
      </c>
      <c r="D264" s="38"/>
      <c r="E264" s="39">
        <f t="shared" si="10"/>
        <v>0</v>
      </c>
      <c r="F264" s="22">
        <f t="shared" si="12"/>
        <v>198.00198</v>
      </c>
    </row>
    <row r="265" spans="1:26" ht="15.75" customHeight="1" x14ac:dyDescent="0.25">
      <c r="A265" s="45" t="s">
        <v>484</v>
      </c>
      <c r="B265" s="46" t="s">
        <v>485</v>
      </c>
      <c r="C265" s="37">
        <v>297.00297</v>
      </c>
      <c r="D265" s="38"/>
      <c r="E265" s="39">
        <f t="shared" si="10"/>
        <v>0</v>
      </c>
      <c r="F265" s="22">
        <f t="shared" si="12"/>
        <v>297.00297</v>
      </c>
    </row>
    <row r="266" spans="1:26" ht="15.75" customHeight="1" x14ac:dyDescent="0.25">
      <c r="A266" s="55"/>
      <c r="B266" s="49"/>
      <c r="C266" s="50"/>
      <c r="D266" s="51"/>
      <c r="E266" s="52"/>
      <c r="F266" s="53"/>
    </row>
    <row r="267" spans="1:26" ht="15.75" customHeight="1" x14ac:dyDescent="0.25">
      <c r="A267" s="1"/>
      <c r="B267" s="2"/>
      <c r="C267" s="3"/>
      <c r="D267" s="2"/>
      <c r="E267" s="3"/>
      <c r="F267" s="3"/>
    </row>
    <row r="268" spans="1:26" ht="15.75" customHeight="1" x14ac:dyDescent="0.25">
      <c r="A268" s="1"/>
      <c r="C268" s="3"/>
      <c r="D268" s="2"/>
      <c r="E268" s="3"/>
      <c r="F268" s="3"/>
    </row>
    <row r="269" spans="1:26" ht="15.75" customHeight="1" x14ac:dyDescent="0.25">
      <c r="A269" s="1"/>
      <c r="B269" s="5"/>
      <c r="C269" s="6" t="s">
        <v>359</v>
      </c>
      <c r="D269" s="2"/>
      <c r="E269" s="3"/>
      <c r="F269" s="3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 x14ac:dyDescent="0.25">
      <c r="A270" s="1"/>
      <c r="B270" s="2"/>
      <c r="C270" s="3"/>
      <c r="D270" s="2"/>
      <c r="E270" s="3"/>
      <c r="F270" s="3"/>
    </row>
    <row r="271" spans="1:26" ht="15.75" customHeight="1" x14ac:dyDescent="0.25">
      <c r="A271" s="7" t="s">
        <v>1</v>
      </c>
      <c r="B271" s="8" t="s">
        <v>2</v>
      </c>
      <c r="C271" s="9" t="s">
        <v>3</v>
      </c>
      <c r="D271" s="10" t="s">
        <v>4</v>
      </c>
      <c r="E271" s="11" t="s">
        <v>5</v>
      </c>
      <c r="F271" s="11" t="s">
        <v>6</v>
      </c>
    </row>
    <row r="272" spans="1:26" ht="15.75" customHeight="1" x14ac:dyDescent="0.25">
      <c r="A272" s="12" t="s">
        <v>7</v>
      </c>
      <c r="B272" s="56" t="s">
        <v>488</v>
      </c>
      <c r="C272" s="9" t="s">
        <v>8</v>
      </c>
      <c r="D272" s="10" t="s">
        <v>9</v>
      </c>
      <c r="E272" s="11" t="s">
        <v>10</v>
      </c>
      <c r="F272" s="11" t="s">
        <v>11</v>
      </c>
    </row>
    <row r="273" spans="1:6" ht="15.75" customHeight="1" x14ac:dyDescent="0.25">
      <c r="A273" s="12"/>
      <c r="B273" s="8" t="s">
        <v>360</v>
      </c>
      <c r="C273" s="9"/>
      <c r="D273" s="10" t="s">
        <v>13</v>
      </c>
      <c r="E273" s="17">
        <v>0</v>
      </c>
      <c r="F273" s="11"/>
    </row>
    <row r="274" spans="1:6" ht="15.75" customHeight="1" x14ac:dyDescent="0.25">
      <c r="A274" s="18" t="s">
        <v>257</v>
      </c>
      <c r="B274" s="19" t="s">
        <v>258</v>
      </c>
      <c r="C274" s="20">
        <v>19.37004300000001</v>
      </c>
      <c r="D274" s="10" t="s">
        <v>16</v>
      </c>
      <c r="E274" s="21">
        <f t="shared" ref="E274:E325" si="13">E273</f>
        <v>0</v>
      </c>
      <c r="F274" s="22">
        <f t="shared" ref="F274:F302" si="14">C274-(E274*C274)</f>
        <v>19.37004300000001</v>
      </c>
    </row>
    <row r="275" spans="1:6" ht="15.75" customHeight="1" x14ac:dyDescent="0.25">
      <c r="A275" s="18" t="s">
        <v>259</v>
      </c>
      <c r="B275" s="19" t="s">
        <v>260</v>
      </c>
      <c r="C275" s="20">
        <v>19.37004300000001</v>
      </c>
      <c r="D275" s="23"/>
      <c r="E275" s="21">
        <f t="shared" si="13"/>
        <v>0</v>
      </c>
      <c r="F275" s="22">
        <f t="shared" si="14"/>
        <v>19.37004300000001</v>
      </c>
    </row>
    <row r="276" spans="1:6" ht="15.75" customHeight="1" x14ac:dyDescent="0.25">
      <c r="A276" s="18" t="s">
        <v>261</v>
      </c>
      <c r="B276" s="19" t="s">
        <v>262</v>
      </c>
      <c r="C276" s="20">
        <v>19.37004300000001</v>
      </c>
      <c r="D276" s="23"/>
      <c r="E276" s="21">
        <f t="shared" si="13"/>
        <v>0</v>
      </c>
      <c r="F276" s="22">
        <f t="shared" si="14"/>
        <v>19.37004300000001</v>
      </c>
    </row>
    <row r="277" spans="1:6" ht="15.75" customHeight="1" x14ac:dyDescent="0.25">
      <c r="A277" s="18" t="s">
        <v>361</v>
      </c>
      <c r="B277" s="19" t="s">
        <v>362</v>
      </c>
      <c r="C277" s="20">
        <v>115.66682820000003</v>
      </c>
      <c r="D277" s="23"/>
      <c r="E277" s="21">
        <f t="shared" si="13"/>
        <v>0</v>
      </c>
      <c r="F277" s="22">
        <f t="shared" si="14"/>
        <v>115.66682820000003</v>
      </c>
    </row>
    <row r="278" spans="1:6" ht="15.75" customHeight="1" x14ac:dyDescent="0.25">
      <c r="A278" s="18" t="s">
        <v>155</v>
      </c>
      <c r="B278" s="19" t="s">
        <v>156</v>
      </c>
      <c r="C278" s="20">
        <v>17.829999999999998</v>
      </c>
      <c r="D278" s="23"/>
      <c r="E278" s="21">
        <f t="shared" si="13"/>
        <v>0</v>
      </c>
      <c r="F278" s="22">
        <f t="shared" si="14"/>
        <v>17.829999999999998</v>
      </c>
    </row>
    <row r="279" spans="1:6" ht="15.75" customHeight="1" x14ac:dyDescent="0.25">
      <c r="A279" s="18" t="s">
        <v>363</v>
      </c>
      <c r="B279" s="19" t="s">
        <v>364</v>
      </c>
      <c r="C279" s="20">
        <v>55.88853726109501</v>
      </c>
      <c r="D279" s="23"/>
      <c r="E279" s="21">
        <f t="shared" si="13"/>
        <v>0</v>
      </c>
      <c r="F279" s="22">
        <f t="shared" si="14"/>
        <v>55.88853726109501</v>
      </c>
    </row>
    <row r="280" spans="1:6" ht="15.75" customHeight="1" x14ac:dyDescent="0.25">
      <c r="A280" s="18" t="s">
        <v>365</v>
      </c>
      <c r="B280" s="19" t="s">
        <v>366</v>
      </c>
      <c r="C280" s="20">
        <v>46.456820580555011</v>
      </c>
      <c r="D280" s="23"/>
      <c r="E280" s="21">
        <f t="shared" si="13"/>
        <v>0</v>
      </c>
      <c r="F280" s="22">
        <f t="shared" si="14"/>
        <v>46.456820580555011</v>
      </c>
    </row>
    <row r="281" spans="1:6" ht="15.75" customHeight="1" x14ac:dyDescent="0.25">
      <c r="A281" s="18" t="s">
        <v>367</v>
      </c>
      <c r="B281" s="19" t="s">
        <v>368</v>
      </c>
      <c r="C281" s="20">
        <v>40.439862616230002</v>
      </c>
      <c r="D281" s="23"/>
      <c r="E281" s="21">
        <f t="shared" si="13"/>
        <v>0</v>
      </c>
      <c r="F281" s="22">
        <f t="shared" si="14"/>
        <v>40.439862616230002</v>
      </c>
    </row>
    <row r="282" spans="1:6" ht="15.75" customHeight="1" x14ac:dyDescent="0.25">
      <c r="A282" s="18" t="s">
        <v>369</v>
      </c>
      <c r="B282" s="19" t="s">
        <v>370</v>
      </c>
      <c r="C282" s="20">
        <v>7.3828918894500024</v>
      </c>
      <c r="D282" s="23"/>
      <c r="E282" s="21">
        <f t="shared" si="13"/>
        <v>0</v>
      </c>
      <c r="F282" s="22">
        <f t="shared" si="14"/>
        <v>7.3828918894500024</v>
      </c>
    </row>
    <row r="283" spans="1:6" ht="15.75" customHeight="1" x14ac:dyDescent="0.25">
      <c r="A283" s="18" t="s">
        <v>371</v>
      </c>
      <c r="B283" s="19" t="s">
        <v>372</v>
      </c>
      <c r="C283" s="20">
        <v>127.35496118960999</v>
      </c>
      <c r="D283" s="23"/>
      <c r="E283" s="21">
        <f t="shared" si="13"/>
        <v>0</v>
      </c>
      <c r="F283" s="22">
        <f t="shared" si="14"/>
        <v>127.35496118960999</v>
      </c>
    </row>
    <row r="284" spans="1:6" ht="15.75" customHeight="1" x14ac:dyDescent="0.25">
      <c r="A284" s="18" t="s">
        <v>373</v>
      </c>
      <c r="B284" s="19" t="s">
        <v>374</v>
      </c>
      <c r="C284" s="20">
        <v>28.125360999999998</v>
      </c>
      <c r="D284" s="23"/>
      <c r="E284" s="21">
        <f t="shared" si="13"/>
        <v>0</v>
      </c>
      <c r="F284" s="22">
        <f t="shared" si="14"/>
        <v>28.125360999999998</v>
      </c>
    </row>
    <row r="285" spans="1:6" ht="15.75" customHeight="1" x14ac:dyDescent="0.25">
      <c r="A285" s="18" t="s">
        <v>375</v>
      </c>
      <c r="B285" s="19" t="s">
        <v>376</v>
      </c>
      <c r="C285" s="20">
        <v>32.14043563500001</v>
      </c>
      <c r="D285" s="23"/>
      <c r="E285" s="21">
        <f t="shared" si="13"/>
        <v>0</v>
      </c>
      <c r="F285" s="22">
        <f t="shared" si="14"/>
        <v>32.14043563500001</v>
      </c>
    </row>
    <row r="286" spans="1:6" ht="15.75" customHeight="1" x14ac:dyDescent="0.25">
      <c r="A286" s="18" t="s">
        <v>377</v>
      </c>
      <c r="B286" s="19" t="s">
        <v>378</v>
      </c>
      <c r="C286" s="20">
        <v>28.125360999999998</v>
      </c>
      <c r="D286" s="23"/>
      <c r="E286" s="21">
        <f t="shared" si="13"/>
        <v>0</v>
      </c>
      <c r="F286" s="22">
        <f t="shared" si="14"/>
        <v>28.125360999999998</v>
      </c>
    </row>
    <row r="287" spans="1:6" ht="15.75" customHeight="1" x14ac:dyDescent="0.25">
      <c r="A287" s="18" t="s">
        <v>379</v>
      </c>
      <c r="B287" s="19" t="s">
        <v>380</v>
      </c>
      <c r="C287" s="20">
        <v>28.125302436000005</v>
      </c>
      <c r="D287" s="23"/>
      <c r="E287" s="21">
        <f t="shared" si="13"/>
        <v>0</v>
      </c>
      <c r="F287" s="22">
        <f t="shared" si="14"/>
        <v>28.125302436000005</v>
      </c>
    </row>
    <row r="288" spans="1:6" ht="15.75" customHeight="1" x14ac:dyDescent="0.25">
      <c r="A288" s="18" t="s">
        <v>381</v>
      </c>
      <c r="B288" s="19" t="s">
        <v>382</v>
      </c>
      <c r="C288" s="20">
        <v>68.486937750000024</v>
      </c>
      <c r="D288" s="23"/>
      <c r="E288" s="21">
        <f t="shared" si="13"/>
        <v>0</v>
      </c>
      <c r="F288" s="22">
        <f t="shared" si="14"/>
        <v>68.486937750000024</v>
      </c>
    </row>
    <row r="289" spans="1:6" ht="15.75" customHeight="1" x14ac:dyDescent="0.25">
      <c r="A289" s="18" t="s">
        <v>383</v>
      </c>
      <c r="B289" s="19" t="s">
        <v>384</v>
      </c>
      <c r="C289" s="20">
        <v>121</v>
      </c>
      <c r="D289" s="23"/>
      <c r="E289" s="21">
        <f t="shared" si="13"/>
        <v>0</v>
      </c>
      <c r="F289" s="22">
        <f t="shared" si="14"/>
        <v>121</v>
      </c>
    </row>
    <row r="290" spans="1:6" ht="15.75" customHeight="1" x14ac:dyDescent="0.25">
      <c r="A290" s="18" t="s">
        <v>385</v>
      </c>
      <c r="B290" s="19" t="s">
        <v>386</v>
      </c>
      <c r="C290" s="20">
        <v>71.911284637500017</v>
      </c>
      <c r="D290" s="23"/>
      <c r="E290" s="21">
        <f t="shared" si="13"/>
        <v>0</v>
      </c>
      <c r="F290" s="22">
        <f t="shared" si="14"/>
        <v>71.911284637500017</v>
      </c>
    </row>
    <row r="291" spans="1:6" ht="15.75" customHeight="1" x14ac:dyDescent="0.25">
      <c r="A291" s="18" t="s">
        <v>387</v>
      </c>
      <c r="B291" s="19" t="s">
        <v>388</v>
      </c>
      <c r="C291" s="20">
        <v>34.09127568000001</v>
      </c>
      <c r="D291" s="23"/>
      <c r="E291" s="21">
        <f t="shared" si="13"/>
        <v>0</v>
      </c>
      <c r="F291" s="22">
        <f t="shared" si="14"/>
        <v>34.09127568000001</v>
      </c>
    </row>
    <row r="292" spans="1:6" ht="15.75" customHeight="1" x14ac:dyDescent="0.25">
      <c r="A292" s="18" t="s">
        <v>389</v>
      </c>
      <c r="B292" s="19" t="s">
        <v>390</v>
      </c>
      <c r="C292" s="20">
        <v>10.9</v>
      </c>
      <c r="D292" s="23"/>
      <c r="E292" s="21">
        <f t="shared" si="13"/>
        <v>0</v>
      </c>
      <c r="F292" s="22">
        <f t="shared" si="14"/>
        <v>10.9</v>
      </c>
    </row>
    <row r="293" spans="1:6" ht="15.75" customHeight="1" x14ac:dyDescent="0.25">
      <c r="A293" s="18" t="s">
        <v>391</v>
      </c>
      <c r="B293" s="19" t="s">
        <v>392</v>
      </c>
      <c r="C293" s="20">
        <v>52.202265885000003</v>
      </c>
      <c r="D293" s="23"/>
      <c r="E293" s="21">
        <f t="shared" si="13"/>
        <v>0</v>
      </c>
      <c r="F293" s="22">
        <f t="shared" si="14"/>
        <v>52.202265885000003</v>
      </c>
    </row>
    <row r="294" spans="1:6" ht="15.75" customHeight="1" x14ac:dyDescent="0.25">
      <c r="A294" s="18" t="s">
        <v>393</v>
      </c>
      <c r="B294" s="19" t="s">
        <v>394</v>
      </c>
      <c r="C294" s="20">
        <v>127.34004625650005</v>
      </c>
      <c r="D294" s="23"/>
      <c r="E294" s="21">
        <f t="shared" si="13"/>
        <v>0</v>
      </c>
      <c r="F294" s="22">
        <f t="shared" si="14"/>
        <v>127.34004625650005</v>
      </c>
    </row>
    <row r="295" spans="1:6" ht="15.75" customHeight="1" x14ac:dyDescent="0.25">
      <c r="A295" s="18" t="s">
        <v>271</v>
      </c>
      <c r="B295" s="19" t="s">
        <v>272</v>
      </c>
      <c r="C295" s="20">
        <v>127.84228380000003</v>
      </c>
      <c r="D295" s="23"/>
      <c r="E295" s="21">
        <f t="shared" si="13"/>
        <v>0</v>
      </c>
      <c r="F295" s="22">
        <f t="shared" si="14"/>
        <v>127.84228380000003</v>
      </c>
    </row>
    <row r="296" spans="1:6" ht="15.75" customHeight="1" x14ac:dyDescent="0.25">
      <c r="A296" s="18" t="s">
        <v>273</v>
      </c>
      <c r="B296" s="19" t="s">
        <v>274</v>
      </c>
      <c r="C296" s="20">
        <v>127.84228380000003</v>
      </c>
      <c r="D296" s="23"/>
      <c r="E296" s="21">
        <f t="shared" si="13"/>
        <v>0</v>
      </c>
      <c r="F296" s="22">
        <f t="shared" si="14"/>
        <v>127.84228380000003</v>
      </c>
    </row>
    <row r="297" spans="1:6" ht="15.75" customHeight="1" x14ac:dyDescent="0.25">
      <c r="A297" s="18" t="s">
        <v>395</v>
      </c>
      <c r="B297" s="19" t="s">
        <v>396</v>
      </c>
      <c r="C297" s="20">
        <v>57.833414100000013</v>
      </c>
      <c r="D297" s="23"/>
      <c r="E297" s="21">
        <f t="shared" si="13"/>
        <v>0</v>
      </c>
      <c r="F297" s="22">
        <f t="shared" si="14"/>
        <v>57.833414100000013</v>
      </c>
    </row>
    <row r="298" spans="1:6" ht="15.75" customHeight="1" x14ac:dyDescent="0.25">
      <c r="A298" s="18" t="s">
        <v>397</v>
      </c>
      <c r="B298" s="19" t="s">
        <v>398</v>
      </c>
      <c r="C298" s="20">
        <v>21.307047300000004</v>
      </c>
      <c r="D298" s="23"/>
      <c r="E298" s="21">
        <f t="shared" si="13"/>
        <v>0</v>
      </c>
      <c r="F298" s="22">
        <f t="shared" si="14"/>
        <v>21.307047300000004</v>
      </c>
    </row>
    <row r="299" spans="1:6" ht="15.75" customHeight="1" x14ac:dyDescent="0.25">
      <c r="A299" s="18" t="s">
        <v>399</v>
      </c>
      <c r="B299" s="19" t="s">
        <v>400</v>
      </c>
      <c r="C299" s="20">
        <v>22.68</v>
      </c>
      <c r="D299" s="23"/>
      <c r="E299" s="21">
        <f t="shared" si="13"/>
        <v>0</v>
      </c>
      <c r="F299" s="22">
        <f t="shared" si="14"/>
        <v>22.68</v>
      </c>
    </row>
    <row r="300" spans="1:6" ht="15.75" customHeight="1" x14ac:dyDescent="0.25">
      <c r="A300" s="18" t="s">
        <v>275</v>
      </c>
      <c r="B300" s="19" t="s">
        <v>276</v>
      </c>
      <c r="C300" s="20">
        <v>24.904341000000002</v>
      </c>
      <c r="D300" s="23"/>
      <c r="E300" s="21">
        <f t="shared" si="13"/>
        <v>0</v>
      </c>
      <c r="F300" s="22">
        <f t="shared" si="14"/>
        <v>24.904341000000002</v>
      </c>
    </row>
    <row r="301" spans="1:6" ht="15.75" customHeight="1" x14ac:dyDescent="0.25">
      <c r="A301" s="18" t="s">
        <v>173</v>
      </c>
      <c r="B301" s="19" t="s">
        <v>174</v>
      </c>
      <c r="C301" s="20">
        <v>8.2737755100000019</v>
      </c>
      <c r="D301" s="23"/>
      <c r="E301" s="21">
        <f t="shared" si="13"/>
        <v>0</v>
      </c>
      <c r="F301" s="22">
        <f t="shared" si="14"/>
        <v>8.2737755100000019</v>
      </c>
    </row>
    <row r="302" spans="1:6" ht="15.75" customHeight="1" x14ac:dyDescent="0.25">
      <c r="A302" s="18" t="s">
        <v>175</v>
      </c>
      <c r="B302" s="19" t="s">
        <v>176</v>
      </c>
      <c r="C302" s="20">
        <v>2.2989999999999999</v>
      </c>
      <c r="D302" s="23"/>
      <c r="E302" s="21">
        <f t="shared" si="13"/>
        <v>0</v>
      </c>
      <c r="F302" s="22">
        <f t="shared" si="14"/>
        <v>2.2989999999999999</v>
      </c>
    </row>
    <row r="303" spans="1:6" ht="15.75" customHeight="1" x14ac:dyDescent="0.25">
      <c r="A303" s="55"/>
      <c r="B303" s="49"/>
      <c r="C303" s="50"/>
      <c r="D303" s="51"/>
      <c r="E303" s="52"/>
      <c r="F303" s="53"/>
    </row>
    <row r="304" spans="1:6" ht="15.75" customHeight="1" x14ac:dyDescent="0.25">
      <c r="A304" s="1"/>
      <c r="B304" s="2"/>
      <c r="C304" s="3"/>
      <c r="D304" s="2"/>
      <c r="E304" s="3"/>
      <c r="F304" s="3"/>
    </row>
    <row r="305" spans="1:26" ht="15.75" customHeight="1" x14ac:dyDescent="0.25">
      <c r="A305" s="1"/>
      <c r="C305" s="3"/>
      <c r="D305" s="2"/>
      <c r="E305" s="3"/>
      <c r="F305" s="3"/>
    </row>
    <row r="306" spans="1:26" ht="15.75" customHeight="1" x14ac:dyDescent="0.25">
      <c r="A306" s="1"/>
      <c r="B306" s="5"/>
      <c r="C306" s="6" t="s">
        <v>359</v>
      </c>
      <c r="D306" s="2"/>
      <c r="E306" s="3"/>
      <c r="F306" s="3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 x14ac:dyDescent="0.25">
      <c r="A307" s="1"/>
      <c r="B307" s="2"/>
      <c r="C307" s="3"/>
      <c r="D307" s="2"/>
      <c r="E307" s="3"/>
      <c r="F307" s="3"/>
    </row>
    <row r="308" spans="1:26" ht="15.75" customHeight="1" x14ac:dyDescent="0.25">
      <c r="A308" s="7" t="s">
        <v>1</v>
      </c>
      <c r="B308" s="8" t="s">
        <v>2</v>
      </c>
      <c r="C308" s="9" t="s">
        <v>3</v>
      </c>
      <c r="D308" s="10" t="s">
        <v>4</v>
      </c>
      <c r="E308" s="11" t="s">
        <v>5</v>
      </c>
      <c r="F308" s="11" t="s">
        <v>6</v>
      </c>
    </row>
    <row r="309" spans="1:26" ht="15.75" customHeight="1" x14ac:dyDescent="0.25">
      <c r="A309" s="12" t="s">
        <v>7</v>
      </c>
      <c r="B309" s="56" t="s">
        <v>488</v>
      </c>
      <c r="C309" s="9" t="s">
        <v>8</v>
      </c>
      <c r="D309" s="10" t="s">
        <v>9</v>
      </c>
      <c r="E309" s="11" t="s">
        <v>10</v>
      </c>
      <c r="F309" s="11" t="s">
        <v>11</v>
      </c>
    </row>
    <row r="310" spans="1:26" ht="15.75" customHeight="1" x14ac:dyDescent="0.25">
      <c r="A310" s="12"/>
      <c r="B310" s="8" t="s">
        <v>360</v>
      </c>
      <c r="C310" s="9"/>
      <c r="D310" s="10" t="s">
        <v>13</v>
      </c>
      <c r="E310" s="17">
        <v>0</v>
      </c>
      <c r="F310" s="11"/>
    </row>
    <row r="311" spans="1:26" ht="15.75" customHeight="1" x14ac:dyDescent="0.25">
      <c r="A311" s="18" t="s">
        <v>177</v>
      </c>
      <c r="B311" s="19" t="s">
        <v>178</v>
      </c>
      <c r="C311" s="20">
        <v>5.9774000000000003</v>
      </c>
      <c r="D311" s="23"/>
      <c r="E311" s="21">
        <f>E302</f>
        <v>0</v>
      </c>
      <c r="F311" s="22">
        <f t="shared" ref="F311:F326" si="15">C311-(E311*C311)</f>
        <v>5.9774000000000003</v>
      </c>
    </row>
    <row r="312" spans="1:26" ht="15.75" customHeight="1" x14ac:dyDescent="0.25">
      <c r="A312" s="18" t="s">
        <v>401</v>
      </c>
      <c r="B312" s="19" t="s">
        <v>402</v>
      </c>
      <c r="C312" s="20">
        <v>719.45874000000026</v>
      </c>
      <c r="D312" s="23"/>
      <c r="E312" s="21">
        <f t="shared" si="13"/>
        <v>0</v>
      </c>
      <c r="F312" s="22">
        <f t="shared" si="15"/>
        <v>719.45874000000026</v>
      </c>
    </row>
    <row r="313" spans="1:26" ht="15.75" customHeight="1" x14ac:dyDescent="0.25">
      <c r="A313" s="18" t="s">
        <v>179</v>
      </c>
      <c r="B313" s="19" t="s">
        <v>180</v>
      </c>
      <c r="C313" s="24">
        <v>16.579999999999998</v>
      </c>
      <c r="D313" s="23"/>
      <c r="E313" s="21">
        <f t="shared" si="13"/>
        <v>0</v>
      </c>
      <c r="F313" s="22">
        <f t="shared" si="15"/>
        <v>16.579999999999998</v>
      </c>
    </row>
    <row r="314" spans="1:26" ht="15.75" customHeight="1" x14ac:dyDescent="0.25">
      <c r="A314" s="18" t="s">
        <v>181</v>
      </c>
      <c r="B314" s="19" t="s">
        <v>182</v>
      </c>
      <c r="C314" s="24">
        <v>24.8</v>
      </c>
      <c r="D314" s="23"/>
      <c r="E314" s="21">
        <f t="shared" si="13"/>
        <v>0</v>
      </c>
      <c r="F314" s="22">
        <f t="shared" si="15"/>
        <v>24.8</v>
      </c>
    </row>
    <row r="315" spans="1:26" ht="15.75" customHeight="1" x14ac:dyDescent="0.25">
      <c r="A315" s="18" t="s">
        <v>183</v>
      </c>
      <c r="B315" s="19" t="s">
        <v>184</v>
      </c>
      <c r="C315" s="24">
        <v>28.4</v>
      </c>
      <c r="D315" s="23"/>
      <c r="E315" s="21">
        <f t="shared" si="13"/>
        <v>0</v>
      </c>
      <c r="F315" s="22">
        <f t="shared" si="15"/>
        <v>28.4</v>
      </c>
    </row>
    <row r="316" spans="1:26" ht="15.75" customHeight="1" x14ac:dyDescent="0.25">
      <c r="A316" s="18" t="s">
        <v>403</v>
      </c>
      <c r="B316" s="19" t="s">
        <v>404</v>
      </c>
      <c r="C316" s="20">
        <v>141.57</v>
      </c>
      <c r="D316" s="23"/>
      <c r="E316" s="21">
        <f>E315</f>
        <v>0</v>
      </c>
      <c r="F316" s="22">
        <f t="shared" si="15"/>
        <v>141.57</v>
      </c>
    </row>
    <row r="317" spans="1:26" ht="15.75" customHeight="1" x14ac:dyDescent="0.25">
      <c r="A317" s="18" t="s">
        <v>405</v>
      </c>
      <c r="B317" s="19" t="s">
        <v>406</v>
      </c>
      <c r="C317" s="20">
        <v>137.41969999999998</v>
      </c>
      <c r="D317" s="23"/>
      <c r="E317" s="21">
        <f t="shared" si="13"/>
        <v>0</v>
      </c>
      <c r="F317" s="22">
        <f t="shared" si="15"/>
        <v>137.41969999999998</v>
      </c>
    </row>
    <row r="318" spans="1:26" ht="15.75" customHeight="1" x14ac:dyDescent="0.25">
      <c r="A318" s="18" t="s">
        <v>407</v>
      </c>
      <c r="B318" s="19" t="s">
        <v>408</v>
      </c>
      <c r="C318" s="20">
        <v>101.85780000000001</v>
      </c>
      <c r="D318" s="23"/>
      <c r="E318" s="21">
        <f t="shared" si="13"/>
        <v>0</v>
      </c>
      <c r="F318" s="22">
        <f t="shared" si="15"/>
        <v>101.85780000000001</v>
      </c>
    </row>
    <row r="319" spans="1:26" ht="15.75" customHeight="1" x14ac:dyDescent="0.25">
      <c r="A319" s="18" t="s">
        <v>409</v>
      </c>
      <c r="B319" s="19" t="s">
        <v>410</v>
      </c>
      <c r="C319" s="25">
        <v>146.99</v>
      </c>
      <c r="D319" s="23"/>
      <c r="E319" s="21">
        <f t="shared" si="13"/>
        <v>0</v>
      </c>
      <c r="F319" s="22">
        <f t="shared" si="15"/>
        <v>146.99</v>
      </c>
    </row>
    <row r="320" spans="1:26" ht="15.75" customHeight="1" x14ac:dyDescent="0.25">
      <c r="A320" s="18" t="s">
        <v>411</v>
      </c>
      <c r="B320" s="19" t="s">
        <v>412</v>
      </c>
      <c r="C320" s="20">
        <v>21.626000000000001</v>
      </c>
      <c r="D320" s="23"/>
      <c r="E320" s="21">
        <f t="shared" si="13"/>
        <v>0</v>
      </c>
      <c r="F320" s="22">
        <f t="shared" si="15"/>
        <v>21.626000000000001</v>
      </c>
    </row>
    <row r="321" spans="1:26" ht="15.75" customHeight="1" x14ac:dyDescent="0.25">
      <c r="A321" s="18" t="s">
        <v>413</v>
      </c>
      <c r="B321" s="19" t="s">
        <v>414</v>
      </c>
      <c r="C321" s="20">
        <v>23.76</v>
      </c>
      <c r="D321" s="23"/>
      <c r="E321" s="21">
        <f t="shared" si="13"/>
        <v>0</v>
      </c>
      <c r="F321" s="22">
        <f t="shared" si="15"/>
        <v>23.76</v>
      </c>
    </row>
    <row r="322" spans="1:26" ht="15.75" customHeight="1" x14ac:dyDescent="0.25">
      <c r="A322" s="18" t="s">
        <v>415</v>
      </c>
      <c r="B322" s="19" t="s">
        <v>416</v>
      </c>
      <c r="C322" s="25">
        <v>28.41</v>
      </c>
      <c r="D322" s="23"/>
      <c r="E322" s="21">
        <f t="shared" si="13"/>
        <v>0</v>
      </c>
      <c r="F322" s="22">
        <f t="shared" si="15"/>
        <v>28.41</v>
      </c>
    </row>
    <row r="323" spans="1:26" ht="15.75" customHeight="1" x14ac:dyDescent="0.25">
      <c r="A323" s="18" t="s">
        <v>417</v>
      </c>
      <c r="B323" s="19" t="s">
        <v>418</v>
      </c>
      <c r="C323" s="20">
        <v>10.3</v>
      </c>
      <c r="D323" s="23"/>
      <c r="E323" s="21">
        <f t="shared" si="13"/>
        <v>0</v>
      </c>
      <c r="F323" s="22">
        <f t="shared" si="15"/>
        <v>10.3</v>
      </c>
    </row>
    <row r="324" spans="1:26" ht="15.75" customHeight="1" x14ac:dyDescent="0.25">
      <c r="A324" s="30" t="s">
        <v>419</v>
      </c>
      <c r="B324" s="31" t="s">
        <v>420</v>
      </c>
      <c r="C324" s="32">
        <v>85.2</v>
      </c>
      <c r="D324" s="33"/>
      <c r="E324" s="34">
        <f t="shared" si="13"/>
        <v>0</v>
      </c>
      <c r="F324" s="22">
        <f t="shared" si="15"/>
        <v>85.2</v>
      </c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 x14ac:dyDescent="0.25">
      <c r="A325" s="35" t="s">
        <v>486</v>
      </c>
      <c r="B325" s="36" t="s">
        <v>487</v>
      </c>
      <c r="C325" s="37">
        <v>37.6</v>
      </c>
      <c r="D325" s="38"/>
      <c r="E325" s="39">
        <f t="shared" si="13"/>
        <v>0</v>
      </c>
      <c r="F325" s="22">
        <f t="shared" si="15"/>
        <v>37.6</v>
      </c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 x14ac:dyDescent="0.25">
      <c r="A326" s="45" t="s">
        <v>470</v>
      </c>
      <c r="B326" s="46" t="s">
        <v>471</v>
      </c>
      <c r="C326" s="37">
        <v>118.80118800000001</v>
      </c>
      <c r="D326" s="38"/>
      <c r="E326" s="39">
        <f>E324</f>
        <v>0</v>
      </c>
      <c r="F326" s="22">
        <f t="shared" si="15"/>
        <v>118.80118800000001</v>
      </c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 x14ac:dyDescent="0.25">
      <c r="A327" s="1"/>
      <c r="C327" s="3"/>
      <c r="D327" s="2"/>
      <c r="E327" s="3"/>
      <c r="F327" s="3"/>
    </row>
    <row r="328" spans="1:26" ht="15.75" customHeight="1" x14ac:dyDescent="0.25">
      <c r="A328" s="1"/>
      <c r="C328" s="3"/>
      <c r="D328" s="2"/>
      <c r="E328" s="3"/>
      <c r="F328" s="3"/>
    </row>
    <row r="329" spans="1:26" ht="15.75" customHeight="1" x14ac:dyDescent="0.25">
      <c r="A329" s="1"/>
      <c r="B329" s="2"/>
      <c r="C329" s="3"/>
      <c r="D329" s="2"/>
      <c r="E329" s="3"/>
      <c r="F329" s="3"/>
    </row>
    <row r="330" spans="1:26" ht="15.75" customHeight="1" x14ac:dyDescent="0.25">
      <c r="A330" s="1"/>
      <c r="C330" s="6" t="s">
        <v>421</v>
      </c>
      <c r="D330" s="2"/>
      <c r="E330" s="3"/>
      <c r="F330" s="3"/>
    </row>
    <row r="331" spans="1:26" ht="15.75" customHeight="1" x14ac:dyDescent="0.25">
      <c r="A331" s="1"/>
      <c r="B331" s="2"/>
      <c r="C331" s="3"/>
      <c r="D331" s="2"/>
      <c r="E331" s="3"/>
      <c r="F331" s="3"/>
    </row>
    <row r="332" spans="1:26" ht="15.75" customHeight="1" x14ac:dyDescent="0.25">
      <c r="A332" s="7" t="s">
        <v>1</v>
      </c>
      <c r="B332" s="8" t="s">
        <v>2</v>
      </c>
      <c r="C332" s="9" t="s">
        <v>3</v>
      </c>
      <c r="D332" s="10" t="s">
        <v>4</v>
      </c>
      <c r="E332" s="11" t="s">
        <v>5</v>
      </c>
      <c r="F332" s="11" t="s">
        <v>6</v>
      </c>
    </row>
    <row r="333" spans="1:26" ht="15.75" customHeight="1" x14ac:dyDescent="0.25">
      <c r="A333" s="12" t="s">
        <v>7</v>
      </c>
      <c r="B333" s="56" t="s">
        <v>488</v>
      </c>
      <c r="C333" s="9" t="s">
        <v>8</v>
      </c>
      <c r="D333" s="10" t="s">
        <v>9</v>
      </c>
      <c r="E333" s="11" t="s">
        <v>10</v>
      </c>
      <c r="F333" s="11" t="s">
        <v>11</v>
      </c>
    </row>
    <row r="334" spans="1:26" ht="15.75" customHeight="1" x14ac:dyDescent="0.25">
      <c r="A334" s="12"/>
      <c r="B334" s="8" t="s">
        <v>422</v>
      </c>
      <c r="C334" s="9"/>
      <c r="D334" s="10" t="s">
        <v>13</v>
      </c>
      <c r="E334" s="26">
        <v>0</v>
      </c>
      <c r="F334" s="11"/>
    </row>
    <row r="335" spans="1:26" ht="15.75" customHeight="1" x14ac:dyDescent="0.25">
      <c r="A335" s="18" t="s">
        <v>193</v>
      </c>
      <c r="B335" s="19" t="s">
        <v>194</v>
      </c>
      <c r="C335" s="20">
        <v>27.021486699899999</v>
      </c>
      <c r="D335" s="10" t="s">
        <v>16</v>
      </c>
      <c r="E335" s="21">
        <f t="shared" ref="E335:E346" si="16">E334</f>
        <v>0</v>
      </c>
      <c r="F335" s="22">
        <f t="shared" ref="F335:F347" si="17">C335-(E335*C335)</f>
        <v>27.021486699899999</v>
      </c>
    </row>
    <row r="336" spans="1:26" ht="15.75" customHeight="1" x14ac:dyDescent="0.25">
      <c r="A336" s="18" t="s">
        <v>423</v>
      </c>
      <c r="B336" s="19" t="s">
        <v>424</v>
      </c>
      <c r="C336" s="20">
        <v>229.51565161327693</v>
      </c>
      <c r="D336" s="23"/>
      <c r="E336" s="21">
        <f t="shared" si="16"/>
        <v>0</v>
      </c>
      <c r="F336" s="22">
        <f t="shared" si="17"/>
        <v>229.51565161327693</v>
      </c>
    </row>
    <row r="337" spans="1:26" ht="15.75" customHeight="1" x14ac:dyDescent="0.25">
      <c r="A337" s="18" t="s">
        <v>425</v>
      </c>
      <c r="B337" s="19" t="s">
        <v>426</v>
      </c>
      <c r="C337" s="20">
        <v>325.5486178652979</v>
      </c>
      <c r="D337" s="23"/>
      <c r="E337" s="21">
        <f t="shared" si="16"/>
        <v>0</v>
      </c>
      <c r="F337" s="22">
        <f t="shared" si="17"/>
        <v>325.5486178652979</v>
      </c>
    </row>
    <row r="338" spans="1:26" ht="15.75" customHeight="1" x14ac:dyDescent="0.25">
      <c r="A338" s="18" t="s">
        <v>427</v>
      </c>
      <c r="B338" s="19" t="s">
        <v>428</v>
      </c>
      <c r="C338" s="20">
        <v>150.35259332864931</v>
      </c>
      <c r="D338" s="23"/>
      <c r="E338" s="21">
        <f t="shared" si="16"/>
        <v>0</v>
      </c>
      <c r="F338" s="22">
        <f t="shared" si="17"/>
        <v>150.35259332864931</v>
      </c>
    </row>
    <row r="339" spans="1:26" ht="15.75" customHeight="1" x14ac:dyDescent="0.25">
      <c r="A339" s="18" t="s">
        <v>429</v>
      </c>
      <c r="B339" s="19" t="s">
        <v>430</v>
      </c>
      <c r="C339" s="20">
        <v>161.8699046761914</v>
      </c>
      <c r="D339" s="23"/>
      <c r="E339" s="21">
        <f t="shared" si="16"/>
        <v>0</v>
      </c>
      <c r="F339" s="22">
        <f t="shared" si="17"/>
        <v>161.8699046761914</v>
      </c>
    </row>
    <row r="340" spans="1:26" ht="15.75" customHeight="1" x14ac:dyDescent="0.25">
      <c r="A340" s="18" t="s">
        <v>431</v>
      </c>
      <c r="B340" s="19" t="s">
        <v>432</v>
      </c>
      <c r="C340" s="20">
        <v>173.83018953710035</v>
      </c>
      <c r="D340" s="23"/>
      <c r="E340" s="21">
        <f t="shared" si="16"/>
        <v>0</v>
      </c>
      <c r="F340" s="22">
        <f t="shared" si="17"/>
        <v>173.83018953710035</v>
      </c>
    </row>
    <row r="341" spans="1:26" ht="15.75" customHeight="1" x14ac:dyDescent="0.25">
      <c r="A341" s="18" t="s">
        <v>433</v>
      </c>
      <c r="B341" s="19" t="s">
        <v>434</v>
      </c>
      <c r="C341" s="20">
        <v>359.50799808000005</v>
      </c>
      <c r="D341" s="23"/>
      <c r="E341" s="21">
        <f t="shared" si="16"/>
        <v>0</v>
      </c>
      <c r="F341" s="22">
        <f t="shared" si="17"/>
        <v>359.50799808000005</v>
      </c>
    </row>
    <row r="342" spans="1:26" ht="15.75" customHeight="1" x14ac:dyDescent="0.25">
      <c r="A342" s="18" t="s">
        <v>435</v>
      </c>
      <c r="B342" s="19" t="s">
        <v>436</v>
      </c>
      <c r="C342" s="20">
        <v>163.35</v>
      </c>
      <c r="D342" s="23"/>
      <c r="E342" s="21">
        <f t="shared" si="16"/>
        <v>0</v>
      </c>
      <c r="F342" s="22">
        <f t="shared" si="17"/>
        <v>163.35</v>
      </c>
    </row>
    <row r="343" spans="1:26" ht="15.75" customHeight="1" x14ac:dyDescent="0.25">
      <c r="A343" s="18" t="s">
        <v>179</v>
      </c>
      <c r="B343" s="19" t="s">
        <v>180</v>
      </c>
      <c r="C343" s="24">
        <v>16.579999999999998</v>
      </c>
      <c r="D343" s="23"/>
      <c r="E343" s="21">
        <f t="shared" si="16"/>
        <v>0</v>
      </c>
      <c r="F343" s="22">
        <f t="shared" si="17"/>
        <v>16.579999999999998</v>
      </c>
    </row>
    <row r="344" spans="1:26" ht="15.75" customHeight="1" x14ac:dyDescent="0.25">
      <c r="A344" s="18" t="s">
        <v>181</v>
      </c>
      <c r="B344" s="19" t="s">
        <v>182</v>
      </c>
      <c r="C344" s="24">
        <v>24.8</v>
      </c>
      <c r="D344" s="23"/>
      <c r="E344" s="21">
        <f t="shared" si="16"/>
        <v>0</v>
      </c>
      <c r="F344" s="22">
        <f t="shared" si="17"/>
        <v>24.8</v>
      </c>
    </row>
    <row r="345" spans="1:26" ht="15.75" customHeight="1" x14ac:dyDescent="0.25">
      <c r="A345" s="30" t="s">
        <v>183</v>
      </c>
      <c r="B345" s="31" t="s">
        <v>184</v>
      </c>
      <c r="C345" s="47">
        <v>28.4</v>
      </c>
      <c r="D345" s="33"/>
      <c r="E345" s="34">
        <f t="shared" si="16"/>
        <v>0</v>
      </c>
      <c r="F345" s="22">
        <f t="shared" si="17"/>
        <v>28.4</v>
      </c>
    </row>
    <row r="346" spans="1:26" ht="15.75" customHeight="1" x14ac:dyDescent="0.25">
      <c r="A346" s="35" t="s">
        <v>486</v>
      </c>
      <c r="B346" s="36" t="s">
        <v>487</v>
      </c>
      <c r="C346" s="37">
        <v>37.6</v>
      </c>
      <c r="D346" s="38"/>
      <c r="E346" s="39">
        <f t="shared" si="16"/>
        <v>0</v>
      </c>
      <c r="F346" s="22">
        <f t="shared" si="17"/>
        <v>37.6</v>
      </c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 x14ac:dyDescent="0.25">
      <c r="A347" s="45" t="s">
        <v>472</v>
      </c>
      <c r="B347" s="46" t="s">
        <v>473</v>
      </c>
      <c r="C347" s="37">
        <v>179.00179</v>
      </c>
      <c r="D347" s="38"/>
      <c r="E347" s="39">
        <f>E345</f>
        <v>0</v>
      </c>
      <c r="F347" s="22">
        <f t="shared" si="17"/>
        <v>179.00179</v>
      </c>
    </row>
    <row r="348" spans="1:26" ht="15.75" customHeight="1" x14ac:dyDescent="0.25">
      <c r="A348" s="1"/>
      <c r="B348" s="2"/>
      <c r="C348" s="3"/>
      <c r="D348" s="2"/>
      <c r="E348" s="3"/>
      <c r="F348" s="3"/>
    </row>
    <row r="349" spans="1:26" ht="15.75" customHeight="1" x14ac:dyDescent="0.25">
      <c r="A349" s="1"/>
      <c r="B349" s="27" t="s">
        <v>437</v>
      </c>
      <c r="C349" s="3"/>
      <c r="D349" s="2"/>
      <c r="E349" s="3"/>
      <c r="F349" s="3"/>
    </row>
    <row r="350" spans="1:26" ht="15.75" customHeight="1" x14ac:dyDescent="0.25">
      <c r="A350" s="1"/>
      <c r="B350" s="2"/>
      <c r="C350" s="28" t="s">
        <v>438</v>
      </c>
      <c r="D350" s="2"/>
      <c r="E350" s="3"/>
      <c r="F350" s="3"/>
    </row>
    <row r="351" spans="1:26" ht="15.75" customHeight="1" x14ac:dyDescent="0.25">
      <c r="A351" s="1"/>
      <c r="B351" s="2"/>
      <c r="C351" s="3"/>
      <c r="D351" s="2"/>
      <c r="E351" s="3"/>
      <c r="F351" s="3"/>
    </row>
    <row r="352" spans="1:26" ht="15.75" customHeight="1" x14ac:dyDescent="0.25">
      <c r="A352" s="1"/>
      <c r="C352" s="3"/>
      <c r="D352" s="2"/>
      <c r="E352" s="3"/>
      <c r="F352" s="3"/>
    </row>
    <row r="353" spans="1:26" ht="15.75" customHeight="1" x14ac:dyDescent="0.25">
      <c r="A353" s="7" t="s">
        <v>1</v>
      </c>
      <c r="B353" s="8" t="s">
        <v>2</v>
      </c>
      <c r="C353" s="9" t="s">
        <v>3</v>
      </c>
      <c r="D353" s="10" t="s">
        <v>4</v>
      </c>
      <c r="E353" s="11" t="s">
        <v>5</v>
      </c>
      <c r="F353" s="11" t="s">
        <v>6</v>
      </c>
    </row>
    <row r="354" spans="1:26" ht="15.75" customHeight="1" x14ac:dyDescent="0.25">
      <c r="A354" s="12" t="s">
        <v>7</v>
      </c>
      <c r="B354" s="56" t="s">
        <v>488</v>
      </c>
      <c r="C354" s="9" t="s">
        <v>8</v>
      </c>
      <c r="D354" s="10" t="s">
        <v>9</v>
      </c>
      <c r="E354" s="11" t="s">
        <v>10</v>
      </c>
      <c r="F354" s="11" t="s">
        <v>11</v>
      </c>
    </row>
    <row r="355" spans="1:26" ht="15.75" customHeight="1" x14ac:dyDescent="0.25">
      <c r="A355" s="12"/>
      <c r="B355" s="8" t="s">
        <v>439</v>
      </c>
      <c r="C355" s="9"/>
      <c r="D355" s="10" t="s">
        <v>13</v>
      </c>
      <c r="E355" s="26">
        <v>0</v>
      </c>
      <c r="F355" s="11"/>
    </row>
    <row r="356" spans="1:26" ht="15.75" customHeight="1" x14ac:dyDescent="0.25">
      <c r="A356" s="18" t="s">
        <v>193</v>
      </c>
      <c r="B356" s="19" t="s">
        <v>440</v>
      </c>
      <c r="C356" s="20">
        <v>27.021486699899999</v>
      </c>
      <c r="D356" s="10" t="s">
        <v>16</v>
      </c>
      <c r="E356" s="21">
        <f t="shared" ref="E356:E374" si="18">E355</f>
        <v>0</v>
      </c>
      <c r="F356" s="22">
        <f>C356-(E356*C356)</f>
        <v>27.021486699899999</v>
      </c>
    </row>
    <row r="357" spans="1:26" ht="15.75" customHeight="1" x14ac:dyDescent="0.25">
      <c r="A357" s="18" t="s">
        <v>179</v>
      </c>
      <c r="B357" s="19" t="s">
        <v>180</v>
      </c>
      <c r="C357" s="24">
        <v>16.579999999999998</v>
      </c>
      <c r="D357" s="23"/>
      <c r="E357" s="21">
        <f t="shared" si="18"/>
        <v>0</v>
      </c>
      <c r="F357" s="22">
        <f>C357-(E357*C357)</f>
        <v>16.579999999999998</v>
      </c>
    </row>
    <row r="358" spans="1:26" ht="15.75" customHeight="1" x14ac:dyDescent="0.25">
      <c r="A358" s="18" t="s">
        <v>181</v>
      </c>
      <c r="B358" s="19" t="s">
        <v>182</v>
      </c>
      <c r="C358" s="24">
        <v>24.8</v>
      </c>
      <c r="D358" s="23"/>
      <c r="E358" s="21">
        <f t="shared" si="18"/>
        <v>0</v>
      </c>
      <c r="F358" s="22">
        <f>C358-(E358*C358)</f>
        <v>24.8</v>
      </c>
    </row>
    <row r="359" spans="1:26" ht="15.75" customHeight="1" x14ac:dyDescent="0.25">
      <c r="A359" s="18" t="s">
        <v>183</v>
      </c>
      <c r="B359" s="19" t="s">
        <v>184</v>
      </c>
      <c r="C359" s="24">
        <v>28.4</v>
      </c>
      <c r="D359" s="23"/>
      <c r="E359" s="21">
        <f t="shared" si="18"/>
        <v>0</v>
      </c>
      <c r="F359" s="22">
        <f>C359-(E359*C359)</f>
        <v>28.4</v>
      </c>
    </row>
    <row r="360" spans="1:26" ht="15.75" customHeight="1" x14ac:dyDescent="0.25">
      <c r="A360" s="35" t="s">
        <v>486</v>
      </c>
      <c r="B360" s="36" t="s">
        <v>487</v>
      </c>
      <c r="C360" s="37">
        <v>37.6</v>
      </c>
      <c r="D360" s="38"/>
      <c r="E360" s="39">
        <f t="shared" si="18"/>
        <v>0</v>
      </c>
      <c r="F360" s="22">
        <f>C360-(E360*C360)</f>
        <v>37.6</v>
      </c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 x14ac:dyDescent="0.25">
      <c r="A361" s="18"/>
      <c r="B361" s="8" t="s">
        <v>441</v>
      </c>
      <c r="C361" s="20"/>
      <c r="D361" s="23"/>
      <c r="E361" s="21"/>
      <c r="F361" s="22"/>
    </row>
    <row r="362" spans="1:26" ht="15.75" customHeight="1" x14ac:dyDescent="0.25">
      <c r="A362" s="18" t="s">
        <v>442</v>
      </c>
      <c r="B362" s="19" t="s">
        <v>443</v>
      </c>
      <c r="C362" s="20">
        <v>75.157869873240031</v>
      </c>
      <c r="D362" s="23"/>
      <c r="E362" s="21">
        <f t="shared" si="18"/>
        <v>0</v>
      </c>
      <c r="F362" s="22">
        <f t="shared" ref="F362:F367" si="19">C362-(E362*C362)</f>
        <v>75.157869873240031</v>
      </c>
    </row>
    <row r="363" spans="1:26" ht="15.75" customHeight="1" x14ac:dyDescent="0.25">
      <c r="A363" s="18" t="s">
        <v>444</v>
      </c>
      <c r="B363" s="19" t="s">
        <v>445</v>
      </c>
      <c r="C363" s="20">
        <v>122.14995392061003</v>
      </c>
      <c r="D363" s="23"/>
      <c r="E363" s="21">
        <f t="shared" si="18"/>
        <v>0</v>
      </c>
      <c r="F363" s="22">
        <f t="shared" si="19"/>
        <v>122.14995392061003</v>
      </c>
    </row>
    <row r="364" spans="1:26" ht="15.75" customHeight="1" x14ac:dyDescent="0.25">
      <c r="A364" s="18" t="s">
        <v>179</v>
      </c>
      <c r="B364" s="19" t="s">
        <v>180</v>
      </c>
      <c r="C364" s="24">
        <v>16.579999999999998</v>
      </c>
      <c r="D364" s="23"/>
      <c r="E364" s="21">
        <f t="shared" si="18"/>
        <v>0</v>
      </c>
      <c r="F364" s="22">
        <f t="shared" si="19"/>
        <v>16.579999999999998</v>
      </c>
    </row>
    <row r="365" spans="1:26" ht="15.75" customHeight="1" x14ac:dyDescent="0.25">
      <c r="A365" s="18" t="s">
        <v>181</v>
      </c>
      <c r="B365" s="19" t="s">
        <v>182</v>
      </c>
      <c r="C365" s="24">
        <v>24.8</v>
      </c>
      <c r="D365" s="23"/>
      <c r="E365" s="21">
        <f t="shared" si="18"/>
        <v>0</v>
      </c>
      <c r="F365" s="22">
        <f t="shared" si="19"/>
        <v>24.8</v>
      </c>
    </row>
    <row r="366" spans="1:26" ht="15.75" customHeight="1" x14ac:dyDescent="0.25">
      <c r="A366" s="18" t="s">
        <v>183</v>
      </c>
      <c r="B366" s="19" t="s">
        <v>184</v>
      </c>
      <c r="C366" s="24">
        <v>28.4</v>
      </c>
      <c r="D366" s="23"/>
      <c r="E366" s="21">
        <f t="shared" si="18"/>
        <v>0</v>
      </c>
      <c r="F366" s="22">
        <f t="shared" si="19"/>
        <v>28.4</v>
      </c>
    </row>
    <row r="367" spans="1:26" ht="15.75" customHeight="1" x14ac:dyDescent="0.25">
      <c r="A367" s="35" t="s">
        <v>486</v>
      </c>
      <c r="B367" s="36" t="s">
        <v>487</v>
      </c>
      <c r="C367" s="37">
        <v>37.6</v>
      </c>
      <c r="D367" s="38"/>
      <c r="E367" s="39">
        <f t="shared" si="18"/>
        <v>0</v>
      </c>
      <c r="F367" s="22">
        <f t="shared" si="19"/>
        <v>37.6</v>
      </c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 x14ac:dyDescent="0.25">
      <c r="A368" s="29"/>
      <c r="B368" s="8" t="s">
        <v>446</v>
      </c>
      <c r="C368" s="25"/>
      <c r="D368" s="23"/>
      <c r="E368" s="21"/>
      <c r="F368" s="22"/>
    </row>
    <row r="369" spans="1:26" ht="15.75" customHeight="1" x14ac:dyDescent="0.25">
      <c r="A369" s="18" t="s">
        <v>447</v>
      </c>
      <c r="B369" s="19" t="s">
        <v>448</v>
      </c>
      <c r="C369" s="20">
        <v>138.06007833271499</v>
      </c>
      <c r="D369" s="23"/>
      <c r="E369" s="21">
        <f t="shared" si="18"/>
        <v>0</v>
      </c>
      <c r="F369" s="22">
        <f t="shared" ref="F369:F374" si="20">C369-(E369*C369)</f>
        <v>138.06007833271499</v>
      </c>
    </row>
    <row r="370" spans="1:26" ht="15.75" customHeight="1" x14ac:dyDescent="0.25">
      <c r="A370" s="18" t="s">
        <v>449</v>
      </c>
      <c r="B370" s="19" t="s">
        <v>450</v>
      </c>
      <c r="C370" s="20">
        <v>115.66682820000003</v>
      </c>
      <c r="D370" s="23"/>
      <c r="E370" s="21">
        <f t="shared" si="18"/>
        <v>0</v>
      </c>
      <c r="F370" s="22">
        <f t="shared" si="20"/>
        <v>115.66682820000003</v>
      </c>
    </row>
    <row r="371" spans="1:26" ht="15.75" customHeight="1" x14ac:dyDescent="0.25">
      <c r="A371" s="18" t="s">
        <v>451</v>
      </c>
      <c r="B371" s="19" t="s">
        <v>452</v>
      </c>
      <c r="C371" s="20">
        <v>115.66682820000003</v>
      </c>
      <c r="D371" s="23"/>
      <c r="E371" s="21">
        <f t="shared" si="18"/>
        <v>0</v>
      </c>
      <c r="F371" s="22">
        <f t="shared" si="20"/>
        <v>115.66682820000003</v>
      </c>
    </row>
    <row r="372" spans="1:26" ht="15.75" customHeight="1" x14ac:dyDescent="0.25">
      <c r="A372" s="18" t="s">
        <v>453</v>
      </c>
      <c r="B372" s="19" t="s">
        <v>454</v>
      </c>
      <c r="C372" s="20">
        <v>115.66682820000003</v>
      </c>
      <c r="D372" s="23"/>
      <c r="E372" s="21">
        <f t="shared" si="18"/>
        <v>0</v>
      </c>
      <c r="F372" s="22">
        <f t="shared" si="20"/>
        <v>115.66682820000003</v>
      </c>
    </row>
    <row r="373" spans="1:26" ht="15.75" customHeight="1" x14ac:dyDescent="0.25">
      <c r="A373" s="18" t="s">
        <v>455</v>
      </c>
      <c r="B373" s="19" t="s">
        <v>456</v>
      </c>
      <c r="C373" s="20">
        <v>115.66682820000003</v>
      </c>
      <c r="D373" s="23"/>
      <c r="E373" s="21">
        <f t="shared" si="18"/>
        <v>0</v>
      </c>
      <c r="F373" s="22">
        <f t="shared" si="20"/>
        <v>115.66682820000003</v>
      </c>
    </row>
    <row r="374" spans="1:26" ht="15.75" customHeight="1" x14ac:dyDescent="0.25">
      <c r="A374" s="35" t="s">
        <v>486</v>
      </c>
      <c r="B374" s="36" t="s">
        <v>487</v>
      </c>
      <c r="C374" s="37">
        <v>37.6</v>
      </c>
      <c r="D374" s="38"/>
      <c r="E374" s="39">
        <f t="shared" si="18"/>
        <v>0</v>
      </c>
      <c r="F374" s="22">
        <f t="shared" si="20"/>
        <v>37.6</v>
      </c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 x14ac:dyDescent="0.25">
      <c r="A375" s="2"/>
      <c r="C375" s="3"/>
      <c r="D375" s="2"/>
      <c r="E375" s="3"/>
      <c r="F375" s="3"/>
    </row>
    <row r="376" spans="1:26" ht="15.75" customHeight="1" x14ac:dyDescent="0.25">
      <c r="A376" s="2"/>
      <c r="C376" s="3"/>
      <c r="D376" s="2"/>
      <c r="E376" s="3"/>
      <c r="F376" s="3"/>
    </row>
    <row r="377" spans="1:26" ht="15.75" customHeight="1" x14ac:dyDescent="0.25">
      <c r="A377" s="2"/>
      <c r="C377" s="3"/>
      <c r="D377" s="2"/>
      <c r="E377" s="3"/>
      <c r="F377" s="3"/>
    </row>
    <row r="378" spans="1:26" ht="15.75" customHeight="1" x14ac:dyDescent="0.25">
      <c r="A378" s="2"/>
      <c r="C378" s="3"/>
      <c r="D378" s="2"/>
      <c r="E378" s="3"/>
      <c r="F378" s="3"/>
    </row>
    <row r="379" spans="1:26" ht="15.75" customHeight="1" x14ac:dyDescent="0.25">
      <c r="A379" s="2"/>
      <c r="C379" s="3"/>
      <c r="D379" s="2"/>
      <c r="E379" s="3"/>
      <c r="F379" s="3"/>
    </row>
    <row r="380" spans="1:26" ht="15.75" customHeight="1" x14ac:dyDescent="0.25">
      <c r="A380" s="2"/>
      <c r="C380" s="3"/>
      <c r="D380" s="2"/>
      <c r="E380" s="3"/>
      <c r="F380" s="3"/>
    </row>
    <row r="381" spans="1:26" ht="15.75" customHeight="1" x14ac:dyDescent="0.25">
      <c r="A381" s="2"/>
      <c r="C381" s="3"/>
      <c r="D381" s="2"/>
      <c r="E381" s="3"/>
      <c r="F381" s="3"/>
    </row>
    <row r="382" spans="1:26" ht="15.75" customHeight="1" x14ac:dyDescent="0.25">
      <c r="A382" s="2"/>
      <c r="C382" s="3"/>
      <c r="D382" s="2"/>
      <c r="E382" s="3"/>
      <c r="F382" s="3"/>
    </row>
    <row r="383" spans="1:26" ht="15.75" customHeight="1" x14ac:dyDescent="0.25">
      <c r="A383" s="2"/>
      <c r="C383" s="3"/>
      <c r="D383" s="2"/>
      <c r="E383" s="3"/>
      <c r="F383" s="3"/>
    </row>
    <row r="384" spans="1:26" ht="15.75" customHeight="1" x14ac:dyDescent="0.25">
      <c r="A384" s="2"/>
      <c r="C384" s="3"/>
      <c r="D384" s="2"/>
      <c r="E384" s="3"/>
      <c r="F384" s="3"/>
    </row>
    <row r="385" spans="1:6" ht="15.75" customHeight="1" x14ac:dyDescent="0.25">
      <c r="A385" s="2"/>
      <c r="C385" s="3"/>
      <c r="D385" s="2"/>
      <c r="E385" s="3"/>
      <c r="F385" s="3"/>
    </row>
    <row r="386" spans="1:6" ht="15.75" customHeight="1" x14ac:dyDescent="0.25">
      <c r="A386" s="2"/>
      <c r="C386" s="3"/>
      <c r="D386" s="2"/>
      <c r="E386" s="3"/>
      <c r="F386" s="3"/>
    </row>
    <row r="387" spans="1:6" ht="15.75" customHeight="1" x14ac:dyDescent="0.25">
      <c r="A387" s="2"/>
      <c r="C387" s="3"/>
      <c r="D387" s="2"/>
      <c r="E387" s="3"/>
      <c r="F387" s="3"/>
    </row>
    <row r="388" spans="1:6" ht="15.75" customHeight="1" x14ac:dyDescent="0.25">
      <c r="A388" s="2"/>
      <c r="C388" s="3"/>
      <c r="D388" s="2"/>
      <c r="E388" s="3"/>
      <c r="F388" s="3"/>
    </row>
    <row r="389" spans="1:6" ht="15.75" customHeight="1" x14ac:dyDescent="0.25">
      <c r="A389" s="2"/>
      <c r="C389" s="3"/>
      <c r="D389" s="2"/>
      <c r="E389" s="3"/>
      <c r="F389" s="3"/>
    </row>
    <row r="390" spans="1:6" ht="15.75" customHeight="1" x14ac:dyDescent="0.25">
      <c r="A390" s="2"/>
      <c r="C390" s="3"/>
      <c r="D390" s="2"/>
      <c r="E390" s="3"/>
      <c r="F390" s="3"/>
    </row>
    <row r="391" spans="1:6" ht="15.75" customHeight="1" x14ac:dyDescent="0.25">
      <c r="A391" s="2"/>
      <c r="C391" s="3"/>
      <c r="D391" s="2"/>
      <c r="E391" s="3"/>
      <c r="F391" s="3"/>
    </row>
    <row r="392" spans="1:6" ht="15.75" customHeight="1" x14ac:dyDescent="0.25">
      <c r="A392" s="2"/>
      <c r="C392" s="3"/>
      <c r="D392" s="2"/>
      <c r="E392" s="3"/>
      <c r="F392" s="3"/>
    </row>
    <row r="393" spans="1:6" ht="15.75" customHeight="1" x14ac:dyDescent="0.25">
      <c r="A393" s="2"/>
      <c r="C393" s="3"/>
      <c r="D393" s="2"/>
      <c r="E393" s="3"/>
      <c r="F393" s="3"/>
    </row>
    <row r="394" spans="1:6" ht="15.75" customHeight="1" x14ac:dyDescent="0.25">
      <c r="A394" s="2"/>
      <c r="C394" s="3"/>
      <c r="D394" s="2"/>
      <c r="E394" s="3"/>
      <c r="F394" s="3"/>
    </row>
    <row r="395" spans="1:6" ht="15.75" customHeight="1" x14ac:dyDescent="0.25">
      <c r="A395" s="2"/>
      <c r="C395" s="3"/>
      <c r="D395" s="2"/>
      <c r="E395" s="3"/>
      <c r="F395" s="3"/>
    </row>
    <row r="396" spans="1:6" ht="15.75" customHeight="1" x14ac:dyDescent="0.25">
      <c r="A396" s="2"/>
      <c r="C396" s="3"/>
      <c r="D396" s="2"/>
      <c r="E396" s="3"/>
      <c r="F396" s="3"/>
    </row>
    <row r="397" spans="1:6" ht="15.75" customHeight="1" x14ac:dyDescent="0.25">
      <c r="A397" s="2"/>
      <c r="C397" s="3"/>
      <c r="D397" s="2"/>
      <c r="E397" s="3"/>
      <c r="F397" s="3"/>
    </row>
    <row r="398" spans="1:6" ht="15.75" customHeight="1" x14ac:dyDescent="0.25">
      <c r="A398" s="2"/>
      <c r="C398" s="3"/>
      <c r="D398" s="2"/>
      <c r="E398" s="3"/>
      <c r="F398" s="3"/>
    </row>
    <row r="399" spans="1:6" ht="15.75" customHeight="1" x14ac:dyDescent="0.25">
      <c r="A399" s="2"/>
      <c r="C399" s="3"/>
      <c r="D399" s="2"/>
      <c r="E399" s="3"/>
      <c r="F399" s="3"/>
    </row>
    <row r="400" spans="1:6" ht="15.75" customHeight="1" x14ac:dyDescent="0.25">
      <c r="A400" s="2"/>
      <c r="C400" s="3"/>
      <c r="D400" s="2"/>
      <c r="E400" s="3"/>
      <c r="F400" s="3"/>
    </row>
    <row r="401" spans="1:6" ht="15.75" customHeight="1" x14ac:dyDescent="0.25">
      <c r="A401" s="2"/>
      <c r="C401" s="3"/>
      <c r="D401" s="2"/>
      <c r="E401" s="3"/>
      <c r="F401" s="3"/>
    </row>
    <row r="402" spans="1:6" ht="15.75" customHeight="1" x14ac:dyDescent="0.25">
      <c r="A402" s="2"/>
      <c r="C402" s="3"/>
      <c r="D402" s="2"/>
      <c r="E402" s="3"/>
      <c r="F402" s="3"/>
    </row>
    <row r="403" spans="1:6" ht="15.75" customHeight="1" x14ac:dyDescent="0.25">
      <c r="A403" s="2"/>
      <c r="C403" s="3"/>
      <c r="D403" s="2"/>
      <c r="E403" s="3"/>
      <c r="F403" s="3"/>
    </row>
    <row r="404" spans="1:6" ht="15.75" customHeight="1" x14ac:dyDescent="0.25">
      <c r="A404" s="2"/>
      <c r="C404" s="3"/>
      <c r="D404" s="2"/>
      <c r="E404" s="3"/>
      <c r="F404" s="3"/>
    </row>
    <row r="405" spans="1:6" ht="15.75" customHeight="1" x14ac:dyDescent="0.25">
      <c r="A405" s="2"/>
      <c r="C405" s="3"/>
      <c r="D405" s="2"/>
      <c r="E405" s="3"/>
      <c r="F405" s="3"/>
    </row>
    <row r="406" spans="1:6" ht="15.75" customHeight="1" x14ac:dyDescent="0.25">
      <c r="A406" s="2"/>
      <c r="C406" s="3"/>
      <c r="D406" s="2"/>
      <c r="E406" s="3"/>
      <c r="F406" s="3"/>
    </row>
    <row r="407" spans="1:6" ht="15.75" customHeight="1" x14ac:dyDescent="0.25">
      <c r="A407" s="2"/>
      <c r="C407" s="3"/>
      <c r="D407" s="2"/>
      <c r="E407" s="3"/>
      <c r="F407" s="3"/>
    </row>
    <row r="408" spans="1:6" ht="15.75" customHeight="1" x14ac:dyDescent="0.25">
      <c r="A408" s="2"/>
      <c r="C408" s="3"/>
      <c r="D408" s="2"/>
      <c r="E408" s="3"/>
      <c r="F408" s="3"/>
    </row>
    <row r="409" spans="1:6" ht="15.75" customHeight="1" x14ac:dyDescent="0.25">
      <c r="A409" s="2"/>
      <c r="C409" s="3"/>
      <c r="D409" s="2"/>
      <c r="E409" s="3"/>
      <c r="F409" s="3"/>
    </row>
    <row r="410" spans="1:6" ht="15.75" customHeight="1" x14ac:dyDescent="0.25">
      <c r="A410" s="2"/>
      <c r="C410" s="3"/>
      <c r="D410" s="2"/>
      <c r="E410" s="3"/>
      <c r="F410" s="3"/>
    </row>
    <row r="411" spans="1:6" ht="15.75" customHeight="1" x14ac:dyDescent="0.25">
      <c r="A411" s="2"/>
      <c r="C411" s="3"/>
      <c r="D411" s="2"/>
      <c r="E411" s="3"/>
      <c r="F411" s="3"/>
    </row>
    <row r="412" spans="1:6" ht="15.75" customHeight="1" x14ac:dyDescent="0.25">
      <c r="A412" s="2"/>
      <c r="C412" s="3"/>
      <c r="D412" s="2"/>
      <c r="E412" s="3"/>
      <c r="F412" s="3"/>
    </row>
    <row r="413" spans="1:6" ht="15.75" customHeight="1" x14ac:dyDescent="0.25">
      <c r="A413" s="2"/>
      <c r="C413" s="3"/>
      <c r="D413" s="2"/>
      <c r="E413" s="3"/>
      <c r="F413" s="3"/>
    </row>
    <row r="414" spans="1:6" ht="15.75" customHeight="1" x14ac:dyDescent="0.25">
      <c r="A414" s="2"/>
      <c r="C414" s="3"/>
      <c r="D414" s="2"/>
      <c r="E414" s="3"/>
      <c r="F414" s="3"/>
    </row>
    <row r="415" spans="1:6" ht="15.75" customHeight="1" x14ac:dyDescent="0.25">
      <c r="A415" s="2"/>
      <c r="C415" s="3"/>
      <c r="D415" s="2"/>
      <c r="E415" s="3"/>
      <c r="F415" s="3"/>
    </row>
    <row r="416" spans="1:6" ht="15.75" customHeight="1" x14ac:dyDescent="0.25">
      <c r="A416" s="2"/>
      <c r="C416" s="3"/>
      <c r="D416" s="2"/>
      <c r="E416" s="3"/>
      <c r="F416" s="3"/>
    </row>
    <row r="417" spans="1:6" ht="15.75" customHeight="1" x14ac:dyDescent="0.25">
      <c r="A417" s="2"/>
      <c r="C417" s="3"/>
      <c r="D417" s="2"/>
      <c r="E417" s="3"/>
      <c r="F417" s="3"/>
    </row>
    <row r="418" spans="1:6" ht="15.75" customHeight="1" x14ac:dyDescent="0.25">
      <c r="A418" s="2"/>
      <c r="C418" s="3"/>
      <c r="D418" s="2"/>
      <c r="E418" s="3"/>
      <c r="F418" s="3"/>
    </row>
    <row r="419" spans="1:6" ht="15.75" customHeight="1" x14ac:dyDescent="0.25">
      <c r="A419" s="2"/>
      <c r="C419" s="3"/>
      <c r="D419" s="2"/>
      <c r="E419" s="3"/>
      <c r="F419" s="3"/>
    </row>
    <row r="420" spans="1:6" ht="15.75" customHeight="1" x14ac:dyDescent="0.25">
      <c r="A420" s="2"/>
      <c r="C420" s="3"/>
      <c r="D420" s="2"/>
      <c r="E420" s="3"/>
      <c r="F420" s="3"/>
    </row>
    <row r="421" spans="1:6" ht="15.75" customHeight="1" x14ac:dyDescent="0.25">
      <c r="A421" s="2"/>
      <c r="C421" s="3"/>
      <c r="D421" s="2"/>
      <c r="E421" s="3"/>
      <c r="F421" s="3"/>
    </row>
    <row r="422" spans="1:6" ht="15.75" customHeight="1" x14ac:dyDescent="0.25">
      <c r="A422" s="2"/>
      <c r="C422" s="3"/>
      <c r="D422" s="2"/>
      <c r="E422" s="3"/>
      <c r="F422" s="3"/>
    </row>
    <row r="423" spans="1:6" ht="15.75" customHeight="1" x14ac:dyDescent="0.25">
      <c r="A423" s="2"/>
      <c r="C423" s="3"/>
      <c r="D423" s="2"/>
      <c r="E423" s="3"/>
      <c r="F423" s="3"/>
    </row>
    <row r="424" spans="1:6" ht="15.75" customHeight="1" x14ac:dyDescent="0.25">
      <c r="A424" s="2"/>
      <c r="C424" s="3"/>
      <c r="D424" s="2"/>
      <c r="E424" s="3"/>
      <c r="F424" s="3"/>
    </row>
    <row r="425" spans="1:6" ht="15.75" customHeight="1" x14ac:dyDescent="0.25">
      <c r="A425" s="2"/>
      <c r="C425" s="3"/>
      <c r="D425" s="2"/>
      <c r="E425" s="3"/>
      <c r="F425" s="3"/>
    </row>
    <row r="426" spans="1:6" ht="15.75" customHeight="1" x14ac:dyDescent="0.25">
      <c r="A426" s="2"/>
      <c r="C426" s="3"/>
      <c r="D426" s="2"/>
      <c r="E426" s="3"/>
      <c r="F426" s="3"/>
    </row>
    <row r="427" spans="1:6" ht="15.75" customHeight="1" x14ac:dyDescent="0.25">
      <c r="A427" s="2"/>
      <c r="C427" s="3"/>
      <c r="D427" s="2"/>
      <c r="E427" s="3"/>
      <c r="F427" s="3"/>
    </row>
    <row r="428" spans="1:6" ht="15.75" customHeight="1" x14ac:dyDescent="0.25">
      <c r="A428" s="2"/>
      <c r="C428" s="3"/>
      <c r="D428" s="2"/>
      <c r="E428" s="3"/>
      <c r="F428" s="3"/>
    </row>
    <row r="429" spans="1:6" ht="15.75" customHeight="1" x14ac:dyDescent="0.25">
      <c r="A429" s="2"/>
      <c r="C429" s="3"/>
      <c r="D429" s="2"/>
      <c r="E429" s="3"/>
      <c r="F429" s="3"/>
    </row>
    <row r="430" spans="1:6" ht="15.75" customHeight="1" x14ac:dyDescent="0.25">
      <c r="A430" s="2"/>
      <c r="C430" s="3"/>
      <c r="D430" s="2"/>
      <c r="E430" s="3"/>
      <c r="F430" s="3"/>
    </row>
    <row r="431" spans="1:6" ht="15.75" customHeight="1" x14ac:dyDescent="0.25">
      <c r="A431" s="2"/>
      <c r="C431" s="3"/>
      <c r="D431" s="2"/>
      <c r="E431" s="3"/>
      <c r="F431" s="3"/>
    </row>
    <row r="432" spans="1:6" ht="15.75" customHeight="1" x14ac:dyDescent="0.25">
      <c r="A432" s="2"/>
      <c r="C432" s="3"/>
      <c r="D432" s="2"/>
      <c r="E432" s="3"/>
      <c r="F432" s="3"/>
    </row>
    <row r="433" spans="1:6" ht="15.75" customHeight="1" x14ac:dyDescent="0.25">
      <c r="A433" s="2"/>
      <c r="C433" s="3"/>
      <c r="D433" s="2"/>
      <c r="E433" s="3"/>
      <c r="F433" s="3"/>
    </row>
    <row r="434" spans="1:6" ht="15.75" customHeight="1" x14ac:dyDescent="0.25">
      <c r="A434" s="2"/>
      <c r="C434" s="3"/>
      <c r="D434" s="2"/>
      <c r="E434" s="3"/>
      <c r="F434" s="3"/>
    </row>
    <row r="435" spans="1:6" ht="15.75" customHeight="1" x14ac:dyDescent="0.25">
      <c r="A435" s="2"/>
      <c r="C435" s="3"/>
      <c r="D435" s="2"/>
      <c r="E435" s="3"/>
      <c r="F435" s="3"/>
    </row>
    <row r="436" spans="1:6" ht="15.75" customHeight="1" x14ac:dyDescent="0.25">
      <c r="A436" s="2"/>
      <c r="C436" s="3"/>
      <c r="D436" s="2"/>
      <c r="E436" s="3"/>
      <c r="F436" s="3"/>
    </row>
    <row r="437" spans="1:6" ht="15.75" customHeight="1" x14ac:dyDescent="0.25">
      <c r="A437" s="2"/>
      <c r="C437" s="3"/>
      <c r="D437" s="2"/>
      <c r="E437" s="3"/>
      <c r="F437" s="3"/>
    </row>
    <row r="438" spans="1:6" ht="15.75" customHeight="1" x14ac:dyDescent="0.25">
      <c r="A438" s="2"/>
      <c r="C438" s="3"/>
      <c r="D438" s="2"/>
      <c r="E438" s="3"/>
      <c r="F438" s="3"/>
    </row>
    <row r="439" spans="1:6" ht="15.75" customHeight="1" x14ac:dyDescent="0.25">
      <c r="A439" s="2"/>
      <c r="C439" s="3"/>
      <c r="D439" s="2"/>
      <c r="E439" s="3"/>
      <c r="F439" s="3"/>
    </row>
    <row r="440" spans="1:6" ht="15.75" customHeight="1" x14ac:dyDescent="0.25">
      <c r="A440" s="2"/>
      <c r="C440" s="3"/>
      <c r="D440" s="2"/>
      <c r="E440" s="3"/>
      <c r="F440" s="3"/>
    </row>
    <row r="441" spans="1:6" ht="15.75" customHeight="1" x14ac:dyDescent="0.25">
      <c r="A441" s="2"/>
      <c r="C441" s="3"/>
      <c r="D441" s="2"/>
      <c r="E441" s="3"/>
      <c r="F441" s="3"/>
    </row>
    <row r="442" spans="1:6" ht="15.75" customHeight="1" x14ac:dyDescent="0.25">
      <c r="A442" s="2"/>
      <c r="C442" s="3"/>
      <c r="D442" s="2"/>
      <c r="E442" s="3"/>
      <c r="F442" s="3"/>
    </row>
    <row r="443" spans="1:6" ht="15.75" customHeight="1" x14ac:dyDescent="0.25">
      <c r="A443" s="2"/>
      <c r="C443" s="3"/>
      <c r="D443" s="2"/>
      <c r="E443" s="3"/>
      <c r="F443" s="3"/>
    </row>
    <row r="444" spans="1:6" ht="15.75" customHeight="1" x14ac:dyDescent="0.25">
      <c r="A444" s="2"/>
      <c r="C444" s="3"/>
      <c r="D444" s="2"/>
      <c r="E444" s="3"/>
      <c r="F444" s="3"/>
    </row>
    <row r="445" spans="1:6" ht="15.75" customHeight="1" x14ac:dyDescent="0.25">
      <c r="A445" s="2"/>
      <c r="C445" s="3"/>
      <c r="D445" s="2"/>
      <c r="E445" s="3"/>
      <c r="F445" s="3"/>
    </row>
    <row r="446" spans="1:6" ht="15.75" customHeight="1" x14ac:dyDescent="0.25">
      <c r="A446" s="2"/>
      <c r="C446" s="3"/>
      <c r="D446" s="2"/>
      <c r="E446" s="3"/>
      <c r="F446" s="3"/>
    </row>
    <row r="447" spans="1:6" ht="15.75" customHeight="1" x14ac:dyDescent="0.25">
      <c r="A447" s="2"/>
      <c r="C447" s="3"/>
      <c r="D447" s="2"/>
      <c r="E447" s="3"/>
      <c r="F447" s="3"/>
    </row>
    <row r="448" spans="1:6" ht="15.75" customHeight="1" x14ac:dyDescent="0.25">
      <c r="A448" s="2"/>
      <c r="C448" s="3"/>
      <c r="D448" s="2"/>
      <c r="E448" s="3"/>
      <c r="F448" s="3"/>
    </row>
    <row r="449" spans="1:6" ht="15.75" customHeight="1" x14ac:dyDescent="0.25">
      <c r="A449" s="2"/>
      <c r="C449" s="3"/>
      <c r="D449" s="2"/>
      <c r="E449" s="3"/>
      <c r="F449" s="3"/>
    </row>
    <row r="450" spans="1:6" ht="15.75" customHeight="1" x14ac:dyDescent="0.25">
      <c r="A450" s="2"/>
      <c r="C450" s="3"/>
      <c r="D450" s="2"/>
      <c r="E450" s="3"/>
      <c r="F450" s="3"/>
    </row>
    <row r="451" spans="1:6" ht="15.75" customHeight="1" x14ac:dyDescent="0.25">
      <c r="A451" s="2"/>
      <c r="C451" s="3"/>
      <c r="D451" s="2"/>
      <c r="E451" s="3"/>
      <c r="F451" s="3"/>
    </row>
    <row r="452" spans="1:6" ht="15.75" customHeight="1" x14ac:dyDescent="0.25">
      <c r="A452" s="2"/>
      <c r="C452" s="3"/>
      <c r="D452" s="2"/>
      <c r="E452" s="3"/>
      <c r="F452" s="3"/>
    </row>
    <row r="453" spans="1:6" ht="15.75" customHeight="1" x14ac:dyDescent="0.25">
      <c r="A453" s="2"/>
      <c r="C453" s="3"/>
      <c r="D453" s="2"/>
      <c r="E453" s="3"/>
      <c r="F453" s="3"/>
    </row>
    <row r="454" spans="1:6" ht="15.75" customHeight="1" x14ac:dyDescent="0.25">
      <c r="A454" s="2"/>
      <c r="C454" s="3"/>
      <c r="D454" s="2"/>
      <c r="E454" s="3"/>
      <c r="F454" s="3"/>
    </row>
    <row r="455" spans="1:6" ht="15.75" customHeight="1" x14ac:dyDescent="0.25">
      <c r="A455" s="2"/>
      <c r="C455" s="3"/>
      <c r="D455" s="2"/>
      <c r="E455" s="3"/>
      <c r="F455" s="3"/>
    </row>
    <row r="456" spans="1:6" ht="15.75" customHeight="1" x14ac:dyDescent="0.25">
      <c r="A456" s="2"/>
      <c r="C456" s="3"/>
      <c r="D456" s="2"/>
      <c r="E456" s="3"/>
      <c r="F456" s="3"/>
    </row>
    <row r="457" spans="1:6" ht="15.75" customHeight="1" x14ac:dyDescent="0.25">
      <c r="A457" s="2"/>
      <c r="C457" s="3"/>
      <c r="D457" s="2"/>
      <c r="E457" s="3"/>
      <c r="F457" s="3"/>
    </row>
    <row r="458" spans="1:6" ht="15.75" customHeight="1" x14ac:dyDescent="0.25">
      <c r="A458" s="2"/>
      <c r="C458" s="3"/>
      <c r="D458" s="2"/>
      <c r="E458" s="3"/>
      <c r="F458" s="3"/>
    </row>
    <row r="459" spans="1:6" ht="15.75" customHeight="1" x14ac:dyDescent="0.25">
      <c r="A459" s="2"/>
      <c r="C459" s="3"/>
      <c r="D459" s="2"/>
      <c r="E459" s="3"/>
      <c r="F459" s="3"/>
    </row>
    <row r="460" spans="1:6" ht="15.75" customHeight="1" x14ac:dyDescent="0.25">
      <c r="A460" s="2"/>
      <c r="C460" s="3"/>
      <c r="D460" s="2"/>
      <c r="E460" s="3"/>
      <c r="F460" s="3"/>
    </row>
    <row r="461" spans="1:6" ht="15.75" customHeight="1" x14ac:dyDescent="0.25">
      <c r="A461" s="2"/>
      <c r="C461" s="3"/>
      <c r="D461" s="2"/>
      <c r="E461" s="3"/>
      <c r="F461" s="3"/>
    </row>
    <row r="462" spans="1:6" ht="15.75" customHeight="1" x14ac:dyDescent="0.25">
      <c r="A462" s="2"/>
      <c r="C462" s="3"/>
      <c r="D462" s="2"/>
      <c r="E462" s="3"/>
      <c r="F462" s="3"/>
    </row>
    <row r="463" spans="1:6" ht="15.75" customHeight="1" x14ac:dyDescent="0.25">
      <c r="A463" s="2"/>
      <c r="C463" s="3"/>
      <c r="D463" s="2"/>
      <c r="E463" s="3"/>
      <c r="F463" s="3"/>
    </row>
    <row r="464" spans="1:6" ht="15.75" customHeight="1" x14ac:dyDescent="0.25">
      <c r="A464" s="2"/>
      <c r="C464" s="3"/>
      <c r="D464" s="2"/>
      <c r="E464" s="3"/>
      <c r="F464" s="3"/>
    </row>
    <row r="465" spans="1:6" ht="15.75" customHeight="1" x14ac:dyDescent="0.25">
      <c r="A465" s="2"/>
      <c r="C465" s="3"/>
      <c r="D465" s="2"/>
      <c r="E465" s="3"/>
      <c r="F465" s="3"/>
    </row>
    <row r="466" spans="1:6" ht="15.75" customHeight="1" x14ac:dyDescent="0.25">
      <c r="A466" s="2"/>
      <c r="C466" s="3"/>
      <c r="D466" s="2"/>
      <c r="E466" s="3"/>
      <c r="F466" s="3"/>
    </row>
    <row r="467" spans="1:6" ht="15.75" customHeight="1" x14ac:dyDescent="0.25">
      <c r="A467" s="2"/>
      <c r="C467" s="3"/>
      <c r="D467" s="2"/>
      <c r="E467" s="3"/>
      <c r="F467" s="3"/>
    </row>
    <row r="468" spans="1:6" ht="15.75" customHeight="1" x14ac:dyDescent="0.25">
      <c r="A468" s="2"/>
      <c r="C468" s="3"/>
      <c r="D468" s="2"/>
      <c r="E468" s="3"/>
      <c r="F468" s="3"/>
    </row>
    <row r="469" spans="1:6" ht="15.75" customHeight="1" x14ac:dyDescent="0.25">
      <c r="A469" s="2"/>
      <c r="C469" s="3"/>
      <c r="D469" s="2"/>
      <c r="E469" s="3"/>
      <c r="F469" s="3"/>
    </row>
    <row r="470" spans="1:6" ht="15.75" customHeight="1" x14ac:dyDescent="0.25">
      <c r="A470" s="2"/>
      <c r="C470" s="3"/>
      <c r="D470" s="2"/>
      <c r="E470" s="3"/>
      <c r="F470" s="3"/>
    </row>
    <row r="471" spans="1:6" ht="15.75" customHeight="1" x14ac:dyDescent="0.25">
      <c r="A471" s="2"/>
      <c r="C471" s="3"/>
      <c r="D471" s="2"/>
      <c r="E471" s="3"/>
      <c r="F471" s="3"/>
    </row>
    <row r="472" spans="1:6" ht="15.75" customHeight="1" x14ac:dyDescent="0.25">
      <c r="A472" s="2"/>
      <c r="C472" s="3"/>
      <c r="D472" s="2"/>
      <c r="E472" s="3"/>
      <c r="F472" s="3"/>
    </row>
    <row r="473" spans="1:6" ht="15.75" customHeight="1" x14ac:dyDescent="0.25">
      <c r="A473" s="2"/>
      <c r="C473" s="3"/>
      <c r="D473" s="2"/>
      <c r="E473" s="3"/>
      <c r="F473" s="3"/>
    </row>
    <row r="474" spans="1:6" ht="15.75" customHeight="1" x14ac:dyDescent="0.25">
      <c r="A474" s="2"/>
      <c r="C474" s="3"/>
      <c r="D474" s="2"/>
      <c r="E474" s="3"/>
      <c r="F474" s="3"/>
    </row>
    <row r="475" spans="1:6" ht="15.75" customHeight="1" x14ac:dyDescent="0.25">
      <c r="A475" s="2"/>
      <c r="C475" s="3"/>
      <c r="D475" s="2"/>
      <c r="E475" s="3"/>
      <c r="F475" s="3"/>
    </row>
    <row r="476" spans="1:6" ht="15.75" customHeight="1" x14ac:dyDescent="0.25">
      <c r="A476" s="2"/>
      <c r="C476" s="3"/>
      <c r="D476" s="2"/>
      <c r="E476" s="3"/>
      <c r="F476" s="3"/>
    </row>
    <row r="477" spans="1:6" ht="15.75" customHeight="1" x14ac:dyDescent="0.25">
      <c r="A477" s="2"/>
      <c r="C477" s="3"/>
      <c r="D477" s="2"/>
      <c r="E477" s="3"/>
      <c r="F477" s="3"/>
    </row>
    <row r="478" spans="1:6" ht="15.75" customHeight="1" x14ac:dyDescent="0.25">
      <c r="A478" s="2"/>
      <c r="C478" s="3"/>
      <c r="D478" s="2"/>
      <c r="E478" s="3"/>
      <c r="F478" s="3"/>
    </row>
    <row r="479" spans="1:6" ht="15.75" customHeight="1" x14ac:dyDescent="0.25">
      <c r="A479" s="2"/>
      <c r="C479" s="3"/>
      <c r="D479" s="2"/>
      <c r="E479" s="3"/>
      <c r="F479" s="3"/>
    </row>
    <row r="480" spans="1:6" ht="15.75" customHeight="1" x14ac:dyDescent="0.25">
      <c r="A480" s="2"/>
      <c r="C480" s="3"/>
      <c r="D480" s="2"/>
      <c r="E480" s="3"/>
      <c r="F480" s="3"/>
    </row>
    <row r="481" spans="1:6" ht="15.75" customHeight="1" x14ac:dyDescent="0.25">
      <c r="A481" s="2"/>
      <c r="C481" s="3"/>
      <c r="D481" s="2"/>
      <c r="E481" s="3"/>
      <c r="F481" s="3"/>
    </row>
    <row r="482" spans="1:6" ht="15.75" customHeight="1" x14ac:dyDescent="0.25">
      <c r="A482" s="2"/>
      <c r="C482" s="3"/>
      <c r="D482" s="2"/>
      <c r="E482" s="3"/>
      <c r="F482" s="3"/>
    </row>
    <row r="483" spans="1:6" ht="15.75" customHeight="1" x14ac:dyDescent="0.25">
      <c r="A483" s="2"/>
      <c r="C483" s="3"/>
      <c r="D483" s="2"/>
      <c r="E483" s="3"/>
      <c r="F483" s="3"/>
    </row>
    <row r="484" spans="1:6" ht="15.75" customHeight="1" x14ac:dyDescent="0.25">
      <c r="A484" s="2"/>
      <c r="C484" s="3"/>
      <c r="D484" s="2"/>
      <c r="E484" s="3"/>
      <c r="F484" s="3"/>
    </row>
    <row r="485" spans="1:6" ht="15.75" customHeight="1" x14ac:dyDescent="0.25">
      <c r="A485" s="2"/>
      <c r="C485" s="3"/>
      <c r="D485" s="2"/>
      <c r="E485" s="3"/>
      <c r="F485" s="3"/>
    </row>
    <row r="486" spans="1:6" ht="15.75" customHeight="1" x14ac:dyDescent="0.25">
      <c r="A486" s="2"/>
      <c r="C486" s="3"/>
      <c r="D486" s="2"/>
      <c r="E486" s="3"/>
      <c r="F486" s="3"/>
    </row>
    <row r="487" spans="1:6" ht="15.75" customHeight="1" x14ac:dyDescent="0.25">
      <c r="A487" s="2"/>
      <c r="C487" s="3"/>
      <c r="D487" s="2"/>
      <c r="E487" s="3"/>
      <c r="F487" s="3"/>
    </row>
    <row r="488" spans="1:6" ht="15.75" customHeight="1" x14ac:dyDescent="0.25">
      <c r="A488" s="2"/>
      <c r="C488" s="3"/>
      <c r="D488" s="2"/>
      <c r="E488" s="3"/>
      <c r="F488" s="3"/>
    </row>
    <row r="489" spans="1:6" ht="15.75" customHeight="1" x14ac:dyDescent="0.25">
      <c r="A489" s="2"/>
      <c r="C489" s="3"/>
      <c r="D489" s="2"/>
      <c r="E489" s="3"/>
      <c r="F489" s="3"/>
    </row>
    <row r="490" spans="1:6" ht="15.75" customHeight="1" x14ac:dyDescent="0.25">
      <c r="A490" s="2"/>
      <c r="C490" s="3"/>
      <c r="D490" s="2"/>
      <c r="E490" s="3"/>
      <c r="F490" s="3"/>
    </row>
    <row r="491" spans="1:6" ht="15.75" customHeight="1" x14ac:dyDescent="0.25">
      <c r="A491" s="2"/>
      <c r="C491" s="3"/>
      <c r="D491" s="2"/>
      <c r="E491" s="3"/>
      <c r="F491" s="3"/>
    </row>
    <row r="492" spans="1:6" ht="15.75" customHeight="1" x14ac:dyDescent="0.25">
      <c r="A492" s="2"/>
      <c r="C492" s="3"/>
      <c r="D492" s="2"/>
      <c r="E492" s="3"/>
      <c r="F492" s="3"/>
    </row>
    <row r="493" spans="1:6" ht="15.75" customHeight="1" x14ac:dyDescent="0.25">
      <c r="A493" s="2"/>
      <c r="C493" s="3"/>
      <c r="D493" s="2"/>
      <c r="E493" s="3"/>
      <c r="F493" s="3"/>
    </row>
    <row r="494" spans="1:6" ht="15.75" customHeight="1" x14ac:dyDescent="0.25">
      <c r="A494" s="2"/>
      <c r="C494" s="3"/>
      <c r="D494" s="2"/>
      <c r="E494" s="3"/>
      <c r="F494" s="3"/>
    </row>
    <row r="495" spans="1:6" ht="15.75" customHeight="1" x14ac:dyDescent="0.25">
      <c r="A495" s="2"/>
      <c r="C495" s="3"/>
      <c r="D495" s="2"/>
      <c r="E495" s="3"/>
      <c r="F495" s="3"/>
    </row>
    <row r="496" spans="1:6" ht="15.75" customHeight="1" x14ac:dyDescent="0.25">
      <c r="A496" s="2"/>
      <c r="C496" s="3"/>
      <c r="D496" s="2"/>
      <c r="E496" s="3"/>
      <c r="F496" s="3"/>
    </row>
    <row r="497" spans="1:6" ht="15.75" customHeight="1" x14ac:dyDescent="0.25">
      <c r="A497" s="2"/>
      <c r="C497" s="3"/>
      <c r="D497" s="2"/>
      <c r="E497" s="3"/>
      <c r="F497" s="3"/>
    </row>
    <row r="498" spans="1:6" ht="15.75" customHeight="1" x14ac:dyDescent="0.25">
      <c r="A498" s="2"/>
      <c r="C498" s="3"/>
      <c r="D498" s="2"/>
      <c r="E498" s="3"/>
      <c r="F498" s="3"/>
    </row>
    <row r="499" spans="1:6" ht="15.75" customHeight="1" x14ac:dyDescent="0.25">
      <c r="A499" s="2"/>
      <c r="C499" s="3"/>
      <c r="D499" s="2"/>
      <c r="E499" s="3"/>
      <c r="F499" s="3"/>
    </row>
    <row r="500" spans="1:6" ht="15.75" customHeight="1" x14ac:dyDescent="0.25">
      <c r="A500" s="2"/>
      <c r="C500" s="3"/>
      <c r="D500" s="2"/>
      <c r="E500" s="3"/>
      <c r="F500" s="3"/>
    </row>
    <row r="501" spans="1:6" ht="15.75" customHeight="1" x14ac:dyDescent="0.25">
      <c r="A501" s="2"/>
      <c r="C501" s="3"/>
      <c r="D501" s="2"/>
      <c r="E501" s="3"/>
      <c r="F501" s="3"/>
    </row>
    <row r="502" spans="1:6" ht="15.75" customHeight="1" x14ac:dyDescent="0.25">
      <c r="A502" s="2"/>
      <c r="C502" s="3"/>
      <c r="D502" s="2"/>
      <c r="E502" s="3"/>
      <c r="F502" s="3"/>
    </row>
    <row r="503" spans="1:6" ht="15.75" customHeight="1" x14ac:dyDescent="0.25">
      <c r="A503" s="2"/>
      <c r="C503" s="3"/>
      <c r="D503" s="2"/>
      <c r="E503" s="3"/>
      <c r="F503" s="3"/>
    </row>
    <row r="504" spans="1:6" ht="15.75" customHeight="1" x14ac:dyDescent="0.25">
      <c r="A504" s="2"/>
      <c r="C504" s="3"/>
      <c r="D504" s="2"/>
      <c r="E504" s="3"/>
      <c r="F504" s="3"/>
    </row>
    <row r="505" spans="1:6" ht="15.75" customHeight="1" x14ac:dyDescent="0.25">
      <c r="A505" s="2"/>
      <c r="C505" s="3"/>
      <c r="D505" s="2"/>
      <c r="E505" s="3"/>
      <c r="F505" s="3"/>
    </row>
    <row r="506" spans="1:6" ht="15.75" customHeight="1" x14ac:dyDescent="0.25">
      <c r="A506" s="2"/>
      <c r="C506" s="3"/>
      <c r="D506" s="2"/>
      <c r="E506" s="3"/>
      <c r="F506" s="3"/>
    </row>
    <row r="507" spans="1:6" ht="15.75" customHeight="1" x14ac:dyDescent="0.25">
      <c r="A507" s="2"/>
      <c r="C507" s="3"/>
      <c r="D507" s="2"/>
      <c r="E507" s="3"/>
      <c r="F507" s="3"/>
    </row>
    <row r="508" spans="1:6" ht="15.75" customHeight="1" x14ac:dyDescent="0.25">
      <c r="A508" s="2"/>
      <c r="C508" s="3"/>
      <c r="D508" s="2"/>
      <c r="E508" s="3"/>
      <c r="F508" s="3"/>
    </row>
    <row r="509" spans="1:6" ht="15.75" customHeight="1" x14ac:dyDescent="0.25">
      <c r="A509" s="2"/>
      <c r="C509" s="3"/>
      <c r="D509" s="2"/>
      <c r="E509" s="3"/>
      <c r="F509" s="3"/>
    </row>
    <row r="510" spans="1:6" ht="15.75" customHeight="1" x14ac:dyDescent="0.25">
      <c r="A510" s="2"/>
      <c r="C510" s="3"/>
      <c r="D510" s="2"/>
      <c r="E510" s="3"/>
      <c r="F510" s="3"/>
    </row>
    <row r="511" spans="1:6" ht="15.75" customHeight="1" x14ac:dyDescent="0.25">
      <c r="A511" s="2"/>
      <c r="C511" s="3"/>
      <c r="D511" s="2"/>
      <c r="E511" s="3"/>
      <c r="F511" s="3"/>
    </row>
    <row r="512" spans="1:6" ht="15.75" customHeight="1" x14ac:dyDescent="0.25">
      <c r="A512" s="2"/>
      <c r="C512" s="3"/>
      <c r="D512" s="2"/>
      <c r="E512" s="3"/>
      <c r="F512" s="3"/>
    </row>
    <row r="513" spans="1:6" ht="15.75" customHeight="1" x14ac:dyDescent="0.25">
      <c r="A513" s="2"/>
      <c r="C513" s="3"/>
      <c r="D513" s="2"/>
      <c r="E513" s="3"/>
      <c r="F513" s="3"/>
    </row>
    <row r="514" spans="1:6" ht="15.75" customHeight="1" x14ac:dyDescent="0.25">
      <c r="A514" s="2"/>
      <c r="C514" s="3"/>
      <c r="D514" s="2"/>
      <c r="E514" s="3"/>
      <c r="F514" s="3"/>
    </row>
    <row r="515" spans="1:6" ht="15.75" customHeight="1" x14ac:dyDescent="0.25">
      <c r="A515" s="2"/>
      <c r="C515" s="3"/>
      <c r="D515" s="2"/>
      <c r="E515" s="3"/>
      <c r="F515" s="3"/>
    </row>
    <row r="516" spans="1:6" ht="15.75" customHeight="1" x14ac:dyDescent="0.25">
      <c r="A516" s="2"/>
      <c r="C516" s="3"/>
      <c r="D516" s="2"/>
      <c r="E516" s="3"/>
      <c r="F516" s="3"/>
    </row>
    <row r="517" spans="1:6" ht="15.75" customHeight="1" x14ac:dyDescent="0.25">
      <c r="A517" s="2"/>
      <c r="C517" s="3"/>
      <c r="D517" s="2"/>
      <c r="E517" s="3"/>
      <c r="F517" s="3"/>
    </row>
    <row r="518" spans="1:6" ht="15.75" customHeight="1" x14ac:dyDescent="0.25">
      <c r="A518" s="2"/>
      <c r="C518" s="3"/>
      <c r="D518" s="2"/>
      <c r="E518" s="3"/>
      <c r="F518" s="3"/>
    </row>
    <row r="519" spans="1:6" ht="15.75" customHeight="1" x14ac:dyDescent="0.25">
      <c r="A519" s="2"/>
      <c r="C519" s="3"/>
      <c r="D519" s="2"/>
      <c r="E519" s="3"/>
      <c r="F519" s="3"/>
    </row>
    <row r="520" spans="1:6" ht="15.75" customHeight="1" x14ac:dyDescent="0.25">
      <c r="A520" s="2"/>
      <c r="C520" s="3"/>
      <c r="D520" s="2"/>
      <c r="E520" s="3"/>
      <c r="F520" s="3"/>
    </row>
    <row r="521" spans="1:6" ht="15.75" customHeight="1" x14ac:dyDescent="0.25">
      <c r="A521" s="2"/>
      <c r="C521" s="3"/>
      <c r="D521" s="2"/>
      <c r="E521" s="3"/>
      <c r="F521" s="3"/>
    </row>
    <row r="522" spans="1:6" ht="15.75" customHeight="1" x14ac:dyDescent="0.25">
      <c r="A522" s="2"/>
      <c r="C522" s="3"/>
      <c r="D522" s="2"/>
      <c r="E522" s="3"/>
      <c r="F522" s="3"/>
    </row>
    <row r="523" spans="1:6" ht="15.75" customHeight="1" x14ac:dyDescent="0.25">
      <c r="A523" s="2"/>
      <c r="C523" s="3"/>
      <c r="D523" s="2"/>
      <c r="E523" s="3"/>
      <c r="F523" s="3"/>
    </row>
    <row r="524" spans="1:6" ht="15.75" customHeight="1" x14ac:dyDescent="0.25">
      <c r="A524" s="2"/>
      <c r="C524" s="3"/>
      <c r="D524" s="2"/>
      <c r="E524" s="3"/>
      <c r="F524" s="3"/>
    </row>
    <row r="525" spans="1:6" ht="15.75" customHeight="1" x14ac:dyDescent="0.25">
      <c r="A525" s="2"/>
      <c r="C525" s="3"/>
      <c r="D525" s="2"/>
      <c r="E525" s="3"/>
      <c r="F525" s="3"/>
    </row>
    <row r="526" spans="1:6" ht="15.75" customHeight="1" x14ac:dyDescent="0.25">
      <c r="A526" s="2"/>
      <c r="C526" s="3"/>
      <c r="D526" s="2"/>
      <c r="E526" s="3"/>
      <c r="F526" s="3"/>
    </row>
    <row r="527" spans="1:6" ht="15.75" customHeight="1" x14ac:dyDescent="0.25">
      <c r="A527" s="2"/>
      <c r="C527" s="3"/>
      <c r="D527" s="2"/>
      <c r="E527" s="3"/>
      <c r="F527" s="3"/>
    </row>
    <row r="528" spans="1:6" ht="15.75" customHeight="1" x14ac:dyDescent="0.25">
      <c r="A528" s="2"/>
      <c r="C528" s="3"/>
      <c r="D528" s="2"/>
      <c r="E528" s="3"/>
      <c r="F528" s="3"/>
    </row>
    <row r="529" spans="1:6" ht="15.75" customHeight="1" x14ac:dyDescent="0.25">
      <c r="A529" s="2"/>
      <c r="C529" s="3"/>
      <c r="D529" s="2"/>
      <c r="E529" s="3"/>
      <c r="F529" s="3"/>
    </row>
    <row r="530" spans="1:6" ht="15.75" customHeight="1" x14ac:dyDescent="0.25">
      <c r="A530" s="2"/>
      <c r="C530" s="3"/>
      <c r="D530" s="2"/>
      <c r="E530" s="3"/>
      <c r="F530" s="3"/>
    </row>
    <row r="531" spans="1:6" ht="15.75" customHeight="1" x14ac:dyDescent="0.25">
      <c r="A531" s="2"/>
      <c r="C531" s="3"/>
      <c r="D531" s="2"/>
      <c r="E531" s="3"/>
      <c r="F531" s="3"/>
    </row>
    <row r="532" spans="1:6" ht="15.75" customHeight="1" x14ac:dyDescent="0.25">
      <c r="A532" s="2"/>
      <c r="C532" s="3"/>
      <c r="D532" s="2"/>
      <c r="E532" s="3"/>
      <c r="F532" s="3"/>
    </row>
    <row r="533" spans="1:6" ht="15.75" customHeight="1" x14ac:dyDescent="0.25">
      <c r="A533" s="2"/>
      <c r="C533" s="3"/>
      <c r="D533" s="2"/>
      <c r="E533" s="3"/>
      <c r="F533" s="3"/>
    </row>
    <row r="534" spans="1:6" ht="15.75" customHeight="1" x14ac:dyDescent="0.25">
      <c r="A534" s="2"/>
      <c r="C534" s="3"/>
      <c r="D534" s="2"/>
      <c r="E534" s="3"/>
      <c r="F534" s="3"/>
    </row>
    <row r="535" spans="1:6" ht="15.75" customHeight="1" x14ac:dyDescent="0.25">
      <c r="A535" s="2"/>
      <c r="C535" s="3"/>
      <c r="D535" s="2"/>
      <c r="E535" s="3"/>
      <c r="F535" s="3"/>
    </row>
    <row r="536" spans="1:6" ht="15.75" customHeight="1" x14ac:dyDescent="0.25">
      <c r="A536" s="2"/>
      <c r="C536" s="3"/>
      <c r="D536" s="2"/>
      <c r="E536" s="3"/>
      <c r="F536" s="3"/>
    </row>
    <row r="537" spans="1:6" ht="15.75" customHeight="1" x14ac:dyDescent="0.25">
      <c r="A537" s="2"/>
      <c r="C537" s="3"/>
      <c r="D537" s="2"/>
      <c r="E537" s="3"/>
      <c r="F537" s="3"/>
    </row>
    <row r="538" spans="1:6" ht="15.75" customHeight="1" x14ac:dyDescent="0.25">
      <c r="A538" s="2"/>
      <c r="C538" s="3"/>
      <c r="D538" s="2"/>
      <c r="E538" s="3"/>
      <c r="F538" s="3"/>
    </row>
    <row r="539" spans="1:6" ht="15.75" customHeight="1" x14ac:dyDescent="0.25">
      <c r="A539" s="2"/>
      <c r="C539" s="3"/>
      <c r="D539" s="2"/>
      <c r="E539" s="3"/>
      <c r="F539" s="3"/>
    </row>
    <row r="540" spans="1:6" ht="15.75" customHeight="1" x14ac:dyDescent="0.25">
      <c r="A540" s="2"/>
      <c r="C540" s="3"/>
      <c r="D540" s="2"/>
      <c r="E540" s="3"/>
      <c r="F540" s="3"/>
    </row>
    <row r="541" spans="1:6" ht="15.75" customHeight="1" x14ac:dyDescent="0.25">
      <c r="A541" s="2"/>
      <c r="C541" s="3"/>
      <c r="D541" s="2"/>
      <c r="E541" s="3"/>
      <c r="F541" s="3"/>
    </row>
    <row r="542" spans="1:6" ht="15.75" customHeight="1" x14ac:dyDescent="0.25">
      <c r="A542" s="2"/>
      <c r="C542" s="3"/>
      <c r="D542" s="2"/>
      <c r="E542" s="3"/>
      <c r="F542" s="3"/>
    </row>
    <row r="543" spans="1:6" ht="15.75" customHeight="1" x14ac:dyDescent="0.25">
      <c r="A543" s="2"/>
      <c r="C543" s="3"/>
      <c r="D543" s="2"/>
      <c r="E543" s="3"/>
      <c r="F543" s="3"/>
    </row>
    <row r="544" spans="1:6" ht="15.75" customHeight="1" x14ac:dyDescent="0.25">
      <c r="A544" s="2"/>
      <c r="C544" s="3"/>
      <c r="D544" s="2"/>
      <c r="E544" s="3"/>
      <c r="F544" s="3"/>
    </row>
    <row r="545" spans="1:6" ht="15.75" customHeight="1" x14ac:dyDescent="0.25">
      <c r="A545" s="2"/>
      <c r="C545" s="3"/>
      <c r="D545" s="2"/>
      <c r="E545" s="3"/>
      <c r="F545" s="3"/>
    </row>
    <row r="546" spans="1:6" ht="15.75" customHeight="1" x14ac:dyDescent="0.25">
      <c r="A546" s="2"/>
      <c r="C546" s="3"/>
      <c r="D546" s="2"/>
      <c r="E546" s="3"/>
      <c r="F546" s="3"/>
    </row>
    <row r="547" spans="1:6" ht="15.75" customHeight="1" x14ac:dyDescent="0.25">
      <c r="A547" s="2"/>
      <c r="C547" s="3"/>
      <c r="D547" s="2"/>
      <c r="E547" s="3"/>
      <c r="F547" s="3"/>
    </row>
    <row r="548" spans="1:6" ht="15.75" customHeight="1" x14ac:dyDescent="0.25">
      <c r="A548" s="2"/>
      <c r="C548" s="3"/>
      <c r="D548" s="2"/>
      <c r="E548" s="3"/>
      <c r="F548" s="3"/>
    </row>
    <row r="549" spans="1:6" ht="15.75" customHeight="1" x14ac:dyDescent="0.25">
      <c r="A549" s="2"/>
      <c r="C549" s="3"/>
      <c r="D549" s="2"/>
      <c r="E549" s="3"/>
      <c r="F549" s="3"/>
    </row>
    <row r="550" spans="1:6" ht="15.75" customHeight="1" x14ac:dyDescent="0.25">
      <c r="A550" s="2"/>
      <c r="C550" s="3"/>
      <c r="D550" s="2"/>
      <c r="E550" s="3"/>
      <c r="F550" s="3"/>
    </row>
    <row r="551" spans="1:6" ht="15.75" customHeight="1" x14ac:dyDescent="0.25">
      <c r="A551" s="2"/>
      <c r="C551" s="3"/>
      <c r="D551" s="2"/>
      <c r="E551" s="3"/>
      <c r="F551" s="3"/>
    </row>
    <row r="552" spans="1:6" ht="15.75" customHeight="1" x14ac:dyDescent="0.25">
      <c r="A552" s="2"/>
      <c r="C552" s="3"/>
      <c r="D552" s="2"/>
      <c r="E552" s="3"/>
      <c r="F552" s="3"/>
    </row>
    <row r="553" spans="1:6" ht="15.75" customHeight="1" x14ac:dyDescent="0.25">
      <c r="A553" s="2"/>
      <c r="C553" s="3"/>
      <c r="D553" s="2"/>
      <c r="E553" s="3"/>
      <c r="F553" s="3"/>
    </row>
    <row r="554" spans="1:6" ht="15.75" customHeight="1" x14ac:dyDescent="0.25">
      <c r="A554" s="2"/>
      <c r="C554" s="3"/>
      <c r="D554" s="2"/>
      <c r="E554" s="3"/>
      <c r="F554" s="3"/>
    </row>
    <row r="555" spans="1:6" ht="15.75" customHeight="1" x14ac:dyDescent="0.25">
      <c r="A555" s="2"/>
      <c r="C555" s="3"/>
      <c r="D555" s="2"/>
      <c r="E555" s="3"/>
      <c r="F555" s="3"/>
    </row>
    <row r="556" spans="1:6" ht="15.75" customHeight="1" x14ac:dyDescent="0.25">
      <c r="A556" s="2"/>
      <c r="C556" s="3"/>
      <c r="D556" s="2"/>
      <c r="E556" s="3"/>
      <c r="F556" s="3"/>
    </row>
    <row r="557" spans="1:6" ht="15.75" customHeight="1" x14ac:dyDescent="0.25">
      <c r="A557" s="2"/>
      <c r="C557" s="3"/>
      <c r="D557" s="2"/>
      <c r="E557" s="3"/>
      <c r="F557" s="3"/>
    </row>
    <row r="558" spans="1:6" ht="15.75" customHeight="1" x14ac:dyDescent="0.25">
      <c r="A558" s="2"/>
      <c r="C558" s="3"/>
      <c r="D558" s="2"/>
      <c r="E558" s="3"/>
      <c r="F558" s="3"/>
    </row>
    <row r="559" spans="1:6" ht="15.75" customHeight="1" x14ac:dyDescent="0.25">
      <c r="A559" s="2"/>
      <c r="C559" s="3"/>
      <c r="D559" s="2"/>
      <c r="E559" s="3"/>
      <c r="F559" s="3"/>
    </row>
    <row r="560" spans="1:6" ht="15.75" customHeight="1" x14ac:dyDescent="0.25">
      <c r="A560" s="2"/>
      <c r="C560" s="3"/>
      <c r="D560" s="2"/>
      <c r="E560" s="3"/>
      <c r="F560" s="3"/>
    </row>
    <row r="561" spans="1:6" ht="15.75" customHeight="1" x14ac:dyDescent="0.25">
      <c r="A561" s="2"/>
      <c r="C561" s="3"/>
      <c r="D561" s="2"/>
      <c r="E561" s="3"/>
      <c r="F561" s="3"/>
    </row>
    <row r="562" spans="1:6" ht="15.75" customHeight="1" x14ac:dyDescent="0.25">
      <c r="A562" s="2"/>
      <c r="C562" s="3"/>
      <c r="D562" s="2"/>
      <c r="E562" s="3"/>
      <c r="F562" s="3"/>
    </row>
    <row r="563" spans="1:6" ht="15.75" customHeight="1" x14ac:dyDescent="0.25">
      <c r="A563" s="2"/>
      <c r="C563" s="3"/>
      <c r="D563" s="2"/>
      <c r="E563" s="3"/>
      <c r="F563" s="3"/>
    </row>
    <row r="564" spans="1:6" ht="15.75" customHeight="1" x14ac:dyDescent="0.25">
      <c r="A564" s="2"/>
      <c r="C564" s="3"/>
      <c r="D564" s="2"/>
      <c r="E564" s="3"/>
      <c r="F564" s="3"/>
    </row>
    <row r="565" spans="1:6" ht="15.75" customHeight="1" x14ac:dyDescent="0.25">
      <c r="A565" s="2"/>
      <c r="C565" s="3"/>
      <c r="D565" s="2"/>
      <c r="E565" s="3"/>
      <c r="F565" s="3"/>
    </row>
    <row r="566" spans="1:6" ht="15.75" customHeight="1" x14ac:dyDescent="0.25">
      <c r="A566" s="2"/>
      <c r="C566" s="3"/>
      <c r="D566" s="2"/>
      <c r="E566" s="3"/>
      <c r="F566" s="3"/>
    </row>
    <row r="567" spans="1:6" ht="15.75" customHeight="1" x14ac:dyDescent="0.25">
      <c r="A567" s="2"/>
      <c r="C567" s="3"/>
      <c r="D567" s="2"/>
      <c r="E567" s="3"/>
      <c r="F567" s="3"/>
    </row>
    <row r="568" spans="1:6" ht="15.75" customHeight="1" x14ac:dyDescent="0.25">
      <c r="A568" s="2"/>
      <c r="C568" s="3"/>
      <c r="D568" s="2"/>
      <c r="E568" s="3"/>
      <c r="F568" s="3"/>
    </row>
    <row r="569" spans="1:6" ht="15.75" customHeight="1" x14ac:dyDescent="0.25">
      <c r="A569" s="2"/>
      <c r="C569" s="3"/>
      <c r="D569" s="2"/>
      <c r="E569" s="3"/>
      <c r="F569" s="3"/>
    </row>
    <row r="570" spans="1:6" ht="15.75" customHeight="1" x14ac:dyDescent="0.25">
      <c r="A570" s="2"/>
      <c r="C570" s="3"/>
      <c r="D570" s="2"/>
      <c r="E570" s="3"/>
      <c r="F570" s="3"/>
    </row>
    <row r="571" spans="1:6" ht="15.75" customHeight="1" x14ac:dyDescent="0.25">
      <c r="A571" s="2"/>
      <c r="C571" s="3"/>
      <c r="D571" s="2"/>
      <c r="E571" s="3"/>
      <c r="F571" s="3"/>
    </row>
    <row r="572" spans="1:6" ht="15.75" customHeight="1" x14ac:dyDescent="0.25">
      <c r="A572" s="2"/>
      <c r="C572" s="3"/>
      <c r="D572" s="2"/>
      <c r="E572" s="3"/>
      <c r="F572" s="3"/>
    </row>
    <row r="573" spans="1:6" ht="15.75" customHeight="1" x14ac:dyDescent="0.25">
      <c r="A573" s="2"/>
      <c r="C573" s="3"/>
      <c r="D573" s="2"/>
      <c r="E573" s="3"/>
      <c r="F573" s="3"/>
    </row>
    <row r="574" spans="1:6" ht="15.75" customHeight="1" x14ac:dyDescent="0.25">
      <c r="A574" s="2"/>
      <c r="C574" s="3"/>
      <c r="D574" s="2"/>
      <c r="E574" s="3"/>
      <c r="F574" s="3"/>
    </row>
    <row r="575" spans="1:6" ht="15.75" customHeight="1" x14ac:dyDescent="0.25">
      <c r="A575" s="2"/>
      <c r="C575" s="3"/>
      <c r="D575" s="2"/>
      <c r="E575" s="3"/>
      <c r="F575" s="3"/>
    </row>
    <row r="576" spans="1:6" ht="15.75" customHeight="1" x14ac:dyDescent="0.25">
      <c r="A576" s="2"/>
      <c r="C576" s="3"/>
      <c r="D576" s="2"/>
      <c r="E576" s="3"/>
      <c r="F576" s="3"/>
    </row>
    <row r="577" spans="1:6" ht="15.75" customHeight="1" x14ac:dyDescent="0.25">
      <c r="A577" s="2"/>
      <c r="C577" s="3"/>
      <c r="D577" s="2"/>
      <c r="E577" s="3"/>
      <c r="F577" s="3"/>
    </row>
    <row r="578" spans="1:6" ht="15.75" customHeight="1" x14ac:dyDescent="0.25">
      <c r="A578" s="2"/>
      <c r="C578" s="3"/>
      <c r="D578" s="2"/>
      <c r="E578" s="3"/>
      <c r="F578" s="3"/>
    </row>
    <row r="579" spans="1:6" ht="15.75" customHeight="1" x14ac:dyDescent="0.25">
      <c r="A579" s="2"/>
      <c r="C579" s="3"/>
      <c r="D579" s="2"/>
      <c r="E579" s="3"/>
      <c r="F579" s="3"/>
    </row>
    <row r="580" spans="1:6" ht="15.75" customHeight="1" x14ac:dyDescent="0.25">
      <c r="A580" s="2"/>
      <c r="C580" s="3"/>
      <c r="D580" s="2"/>
      <c r="E580" s="3"/>
      <c r="F580" s="3"/>
    </row>
    <row r="581" spans="1:6" ht="15.75" customHeight="1" x14ac:dyDescent="0.25">
      <c r="A581" s="2"/>
      <c r="C581" s="3"/>
      <c r="D581" s="2"/>
      <c r="E581" s="3"/>
      <c r="F581" s="3"/>
    </row>
    <row r="582" spans="1:6" ht="15.75" customHeight="1" x14ac:dyDescent="0.25">
      <c r="A582" s="2"/>
      <c r="C582" s="3"/>
      <c r="D582" s="2"/>
      <c r="E582" s="3"/>
      <c r="F582" s="3"/>
    </row>
    <row r="583" spans="1:6" ht="15.75" customHeight="1" x14ac:dyDescent="0.25">
      <c r="A583" s="2"/>
      <c r="C583" s="3"/>
      <c r="D583" s="2"/>
      <c r="E583" s="3"/>
      <c r="F583" s="3"/>
    </row>
    <row r="584" spans="1:6" ht="15.75" customHeight="1" x14ac:dyDescent="0.25">
      <c r="A584" s="2"/>
      <c r="C584" s="3"/>
      <c r="D584" s="2"/>
      <c r="E584" s="3"/>
      <c r="F584" s="3"/>
    </row>
    <row r="585" spans="1:6" ht="15.75" customHeight="1" x14ac:dyDescent="0.25">
      <c r="A585" s="2"/>
      <c r="C585" s="3"/>
      <c r="D585" s="2"/>
      <c r="E585" s="3"/>
      <c r="F585" s="3"/>
    </row>
    <row r="586" spans="1:6" ht="15.75" customHeight="1" x14ac:dyDescent="0.25">
      <c r="A586" s="2"/>
      <c r="C586" s="3"/>
      <c r="D586" s="2"/>
      <c r="E586" s="3"/>
      <c r="F586" s="3"/>
    </row>
    <row r="587" spans="1:6" ht="15.75" customHeight="1" x14ac:dyDescent="0.25">
      <c r="A587" s="2"/>
      <c r="C587" s="3"/>
      <c r="D587" s="2"/>
      <c r="E587" s="3"/>
      <c r="F587" s="3"/>
    </row>
    <row r="588" spans="1:6" ht="15.75" customHeight="1" x14ac:dyDescent="0.25">
      <c r="A588" s="2"/>
      <c r="C588" s="3"/>
      <c r="D588" s="2"/>
      <c r="E588" s="3"/>
      <c r="F588" s="3"/>
    </row>
    <row r="589" spans="1:6" ht="15.75" customHeight="1" x14ac:dyDescent="0.25">
      <c r="A589" s="2"/>
      <c r="C589" s="3"/>
      <c r="D589" s="2"/>
      <c r="E589" s="3"/>
      <c r="F589" s="3"/>
    </row>
    <row r="590" spans="1:6" ht="15.75" customHeight="1" x14ac:dyDescent="0.25">
      <c r="A590" s="2"/>
      <c r="C590" s="3"/>
      <c r="D590" s="2"/>
      <c r="E590" s="3"/>
      <c r="F590" s="3"/>
    </row>
    <row r="591" spans="1:6" ht="15.75" customHeight="1" x14ac:dyDescent="0.25">
      <c r="A591" s="2"/>
      <c r="C591" s="3"/>
      <c r="D591" s="2"/>
      <c r="E591" s="3"/>
      <c r="F591" s="3"/>
    </row>
    <row r="592" spans="1:6" ht="15.75" customHeight="1" x14ac:dyDescent="0.25">
      <c r="A592" s="2"/>
      <c r="C592" s="3"/>
      <c r="D592" s="2"/>
      <c r="E592" s="3"/>
      <c r="F592" s="3"/>
    </row>
    <row r="593" spans="1:6" ht="15.75" customHeight="1" x14ac:dyDescent="0.25">
      <c r="A593" s="2"/>
      <c r="C593" s="3"/>
      <c r="D593" s="2"/>
      <c r="E593" s="3"/>
      <c r="F593" s="3"/>
    </row>
    <row r="594" spans="1:6" ht="15.75" customHeight="1" x14ac:dyDescent="0.25">
      <c r="A594" s="2"/>
      <c r="C594" s="3"/>
      <c r="D594" s="2"/>
      <c r="E594" s="3"/>
      <c r="F594" s="3"/>
    </row>
    <row r="595" spans="1:6" ht="15.75" customHeight="1" x14ac:dyDescent="0.25">
      <c r="A595" s="2"/>
      <c r="C595" s="3"/>
      <c r="D595" s="2"/>
      <c r="E595" s="3"/>
      <c r="F595" s="3"/>
    </row>
    <row r="596" spans="1:6" ht="15.75" customHeight="1" x14ac:dyDescent="0.25">
      <c r="A596" s="2"/>
      <c r="C596" s="3"/>
      <c r="D596" s="2"/>
      <c r="E596" s="3"/>
      <c r="F596" s="3"/>
    </row>
    <row r="597" spans="1:6" ht="15.75" customHeight="1" x14ac:dyDescent="0.25">
      <c r="A597" s="2"/>
      <c r="C597" s="3"/>
      <c r="D597" s="2"/>
      <c r="E597" s="3"/>
      <c r="F597" s="3"/>
    </row>
    <row r="598" spans="1:6" ht="15.75" customHeight="1" x14ac:dyDescent="0.25">
      <c r="A598" s="2"/>
      <c r="C598" s="3"/>
      <c r="D598" s="2"/>
      <c r="E598" s="3"/>
      <c r="F598" s="3"/>
    </row>
    <row r="599" spans="1:6" ht="15.75" customHeight="1" x14ac:dyDescent="0.25">
      <c r="A599" s="2"/>
      <c r="C599" s="3"/>
      <c r="D599" s="2"/>
      <c r="E599" s="3"/>
      <c r="F599" s="3"/>
    </row>
    <row r="600" spans="1:6" ht="15.75" customHeight="1" x14ac:dyDescent="0.25">
      <c r="A600" s="2"/>
      <c r="C600" s="3"/>
      <c r="D600" s="2"/>
      <c r="E600" s="3"/>
      <c r="F600" s="3"/>
    </row>
    <row r="601" spans="1:6" ht="15.75" customHeight="1" x14ac:dyDescent="0.25">
      <c r="A601" s="2"/>
      <c r="C601" s="3"/>
      <c r="D601" s="2"/>
      <c r="E601" s="3"/>
      <c r="F601" s="3"/>
    </row>
    <row r="602" spans="1:6" ht="15.75" customHeight="1" x14ac:dyDescent="0.25">
      <c r="A602" s="2"/>
      <c r="C602" s="3"/>
      <c r="D602" s="2"/>
      <c r="E602" s="3"/>
      <c r="F602" s="3"/>
    </row>
    <row r="603" spans="1:6" ht="15.75" customHeight="1" x14ac:dyDescent="0.25">
      <c r="A603" s="2"/>
      <c r="C603" s="3"/>
      <c r="D603" s="2"/>
      <c r="E603" s="3"/>
      <c r="F603" s="3"/>
    </row>
    <row r="604" spans="1:6" ht="15.75" customHeight="1" x14ac:dyDescent="0.25">
      <c r="A604" s="2"/>
      <c r="C604" s="3"/>
      <c r="D604" s="2"/>
      <c r="E604" s="3"/>
      <c r="F604" s="3"/>
    </row>
    <row r="605" spans="1:6" ht="15.75" customHeight="1" x14ac:dyDescent="0.25">
      <c r="A605" s="2"/>
      <c r="C605" s="3"/>
      <c r="D605" s="2"/>
      <c r="E605" s="3"/>
      <c r="F605" s="3"/>
    </row>
    <row r="606" spans="1:6" ht="15.75" customHeight="1" x14ac:dyDescent="0.25">
      <c r="A606" s="2"/>
      <c r="C606" s="3"/>
      <c r="D606" s="2"/>
      <c r="E606" s="3"/>
      <c r="F606" s="3"/>
    </row>
    <row r="607" spans="1:6" ht="15.75" customHeight="1" x14ac:dyDescent="0.25">
      <c r="A607" s="2"/>
      <c r="C607" s="3"/>
      <c r="D607" s="2"/>
      <c r="E607" s="3"/>
      <c r="F607" s="3"/>
    </row>
    <row r="608" spans="1:6" ht="15.75" customHeight="1" x14ac:dyDescent="0.25">
      <c r="A608" s="2"/>
      <c r="C608" s="3"/>
      <c r="D608" s="2"/>
      <c r="E608" s="3"/>
      <c r="F608" s="3"/>
    </row>
    <row r="609" spans="1:6" ht="15.75" customHeight="1" x14ac:dyDescent="0.25">
      <c r="A609" s="2"/>
      <c r="C609" s="3"/>
      <c r="D609" s="2"/>
      <c r="E609" s="3"/>
      <c r="F609" s="3"/>
    </row>
    <row r="610" spans="1:6" ht="15.75" customHeight="1" x14ac:dyDescent="0.25">
      <c r="A610" s="2"/>
      <c r="C610" s="3"/>
      <c r="D610" s="2"/>
      <c r="E610" s="3"/>
      <c r="F610" s="3"/>
    </row>
    <row r="611" spans="1:6" ht="15.75" customHeight="1" x14ac:dyDescent="0.25">
      <c r="A611" s="2"/>
      <c r="C611" s="3"/>
      <c r="D611" s="2"/>
      <c r="E611" s="3"/>
      <c r="F611" s="3"/>
    </row>
    <row r="612" spans="1:6" ht="15.75" customHeight="1" x14ac:dyDescent="0.25">
      <c r="A612" s="2"/>
      <c r="C612" s="3"/>
      <c r="D612" s="2"/>
      <c r="E612" s="3"/>
      <c r="F612" s="3"/>
    </row>
    <row r="613" spans="1:6" ht="15.75" customHeight="1" x14ac:dyDescent="0.25">
      <c r="A613" s="2"/>
      <c r="C613" s="3"/>
      <c r="D613" s="2"/>
      <c r="E613" s="3"/>
      <c r="F613" s="3"/>
    </row>
    <row r="614" spans="1:6" ht="15.75" customHeight="1" x14ac:dyDescent="0.25">
      <c r="A614" s="2"/>
      <c r="C614" s="3"/>
      <c r="D614" s="2"/>
      <c r="E614" s="3"/>
      <c r="F614" s="3"/>
    </row>
    <row r="615" spans="1:6" ht="15.75" customHeight="1" x14ac:dyDescent="0.25">
      <c r="A615" s="2"/>
      <c r="C615" s="3"/>
      <c r="D615" s="2"/>
      <c r="E615" s="3"/>
      <c r="F615" s="3"/>
    </row>
    <row r="616" spans="1:6" ht="15.75" customHeight="1" x14ac:dyDescent="0.25">
      <c r="A616" s="2"/>
      <c r="C616" s="3"/>
      <c r="D616" s="2"/>
      <c r="E616" s="3"/>
      <c r="F616" s="3"/>
    </row>
    <row r="617" spans="1:6" ht="15.75" customHeight="1" x14ac:dyDescent="0.25">
      <c r="A617" s="2"/>
      <c r="C617" s="3"/>
      <c r="D617" s="2"/>
      <c r="E617" s="3"/>
      <c r="F617" s="3"/>
    </row>
    <row r="618" spans="1:6" ht="15.75" customHeight="1" x14ac:dyDescent="0.25">
      <c r="A618" s="2"/>
      <c r="C618" s="3"/>
      <c r="D618" s="2"/>
      <c r="E618" s="3"/>
      <c r="F618" s="3"/>
    </row>
    <row r="619" spans="1:6" ht="15.75" customHeight="1" x14ac:dyDescent="0.25">
      <c r="A619" s="2"/>
      <c r="C619" s="3"/>
      <c r="D619" s="2"/>
      <c r="E619" s="3"/>
      <c r="F619" s="3"/>
    </row>
    <row r="620" spans="1:6" ht="15.75" customHeight="1" x14ac:dyDescent="0.25">
      <c r="A620" s="2"/>
      <c r="C620" s="3"/>
      <c r="D620" s="2"/>
      <c r="E620" s="3"/>
      <c r="F620" s="3"/>
    </row>
    <row r="621" spans="1:6" ht="15.75" customHeight="1" x14ac:dyDescent="0.25">
      <c r="A621" s="2"/>
      <c r="C621" s="3"/>
      <c r="D621" s="2"/>
      <c r="E621" s="3"/>
      <c r="F621" s="3"/>
    </row>
    <row r="622" spans="1:6" ht="15.75" customHeight="1" x14ac:dyDescent="0.25">
      <c r="A622" s="2"/>
      <c r="C622" s="3"/>
      <c r="D622" s="2"/>
      <c r="E622" s="3"/>
      <c r="F622" s="3"/>
    </row>
    <row r="623" spans="1:6" ht="15.75" customHeight="1" x14ac:dyDescent="0.25">
      <c r="A623" s="2"/>
      <c r="C623" s="3"/>
      <c r="D623" s="2"/>
      <c r="E623" s="3"/>
      <c r="F623" s="3"/>
    </row>
    <row r="624" spans="1:6" ht="15.75" customHeight="1" x14ac:dyDescent="0.25">
      <c r="A624" s="2"/>
      <c r="C624" s="3"/>
      <c r="D624" s="2"/>
      <c r="E624" s="3"/>
      <c r="F624" s="3"/>
    </row>
    <row r="625" spans="1:6" ht="15.75" customHeight="1" x14ac:dyDescent="0.25">
      <c r="A625" s="2"/>
      <c r="C625" s="3"/>
      <c r="D625" s="2"/>
      <c r="E625" s="3"/>
      <c r="F625" s="3"/>
    </row>
    <row r="626" spans="1:6" ht="15.75" customHeight="1" x14ac:dyDescent="0.25">
      <c r="A626" s="2"/>
      <c r="C626" s="3"/>
      <c r="D626" s="2"/>
      <c r="E626" s="3"/>
      <c r="F626" s="3"/>
    </row>
    <row r="627" spans="1:6" ht="15.75" customHeight="1" x14ac:dyDescent="0.25">
      <c r="A627" s="2"/>
      <c r="C627" s="3"/>
      <c r="D627" s="2"/>
      <c r="E627" s="3"/>
      <c r="F627" s="3"/>
    </row>
    <row r="628" spans="1:6" ht="15.75" customHeight="1" x14ac:dyDescent="0.25">
      <c r="A628" s="2"/>
      <c r="C628" s="3"/>
      <c r="D628" s="2"/>
      <c r="E628" s="3"/>
      <c r="F628" s="3"/>
    </row>
    <row r="629" spans="1:6" ht="15.75" customHeight="1" x14ac:dyDescent="0.25">
      <c r="A629" s="2"/>
      <c r="C629" s="3"/>
      <c r="D629" s="2"/>
      <c r="E629" s="3"/>
      <c r="F629" s="3"/>
    </row>
    <row r="630" spans="1:6" ht="15.75" customHeight="1" x14ac:dyDescent="0.25">
      <c r="A630" s="2"/>
      <c r="C630" s="3"/>
      <c r="D630" s="2"/>
      <c r="E630" s="3"/>
      <c r="F630" s="3"/>
    </row>
    <row r="631" spans="1:6" ht="15.75" customHeight="1" x14ac:dyDescent="0.25">
      <c r="A631" s="2"/>
      <c r="C631" s="3"/>
      <c r="D631" s="2"/>
      <c r="E631" s="3"/>
      <c r="F631" s="3"/>
    </row>
    <row r="632" spans="1:6" ht="15.75" customHeight="1" x14ac:dyDescent="0.25">
      <c r="A632" s="2"/>
      <c r="C632" s="3"/>
      <c r="D632" s="2"/>
      <c r="E632" s="3"/>
      <c r="F632" s="3"/>
    </row>
    <row r="633" spans="1:6" ht="15.75" customHeight="1" x14ac:dyDescent="0.25">
      <c r="A633" s="2"/>
      <c r="C633" s="3"/>
      <c r="D633" s="2"/>
      <c r="E633" s="3"/>
      <c r="F633" s="3"/>
    </row>
    <row r="634" spans="1:6" ht="15.75" customHeight="1" x14ac:dyDescent="0.25">
      <c r="A634" s="2"/>
      <c r="C634" s="3"/>
      <c r="D634" s="2"/>
      <c r="E634" s="3"/>
      <c r="F634" s="3"/>
    </row>
    <row r="635" spans="1:6" ht="15.75" customHeight="1" x14ac:dyDescent="0.25">
      <c r="A635" s="2"/>
      <c r="C635" s="3"/>
      <c r="D635" s="2"/>
      <c r="E635" s="3"/>
      <c r="F635" s="3"/>
    </row>
    <row r="636" spans="1:6" ht="15.75" customHeight="1" x14ac:dyDescent="0.25">
      <c r="A636" s="2"/>
      <c r="C636" s="3"/>
      <c r="D636" s="2"/>
      <c r="E636" s="3"/>
      <c r="F636" s="3"/>
    </row>
    <row r="637" spans="1:6" ht="15.75" customHeight="1" x14ac:dyDescent="0.25">
      <c r="A637" s="2"/>
      <c r="C637" s="3"/>
      <c r="D637" s="2"/>
      <c r="E637" s="3"/>
      <c r="F637" s="3"/>
    </row>
    <row r="638" spans="1:6" ht="15.75" customHeight="1" x14ac:dyDescent="0.25">
      <c r="A638" s="2"/>
      <c r="C638" s="3"/>
      <c r="D638" s="2"/>
      <c r="E638" s="3"/>
      <c r="F638" s="3"/>
    </row>
    <row r="639" spans="1:6" ht="15.75" customHeight="1" x14ac:dyDescent="0.25">
      <c r="A639" s="2"/>
      <c r="C639" s="3"/>
      <c r="D639" s="2"/>
      <c r="E639" s="3"/>
      <c r="F639" s="3"/>
    </row>
    <row r="640" spans="1:6" ht="15.75" customHeight="1" x14ac:dyDescent="0.25">
      <c r="A640" s="2"/>
      <c r="C640" s="3"/>
      <c r="D640" s="2"/>
      <c r="E640" s="3"/>
      <c r="F640" s="3"/>
    </row>
    <row r="641" spans="1:6" ht="15.75" customHeight="1" x14ac:dyDescent="0.25">
      <c r="A641" s="2"/>
      <c r="C641" s="3"/>
      <c r="D641" s="2"/>
      <c r="E641" s="3"/>
      <c r="F641" s="3"/>
    </row>
    <row r="642" spans="1:6" ht="15.75" customHeight="1" x14ac:dyDescent="0.25">
      <c r="A642" s="2"/>
      <c r="C642" s="3"/>
      <c r="D642" s="2"/>
      <c r="E642" s="3"/>
      <c r="F642" s="3"/>
    </row>
    <row r="643" spans="1:6" ht="15.75" customHeight="1" x14ac:dyDescent="0.25">
      <c r="A643" s="2"/>
      <c r="C643" s="3"/>
      <c r="D643" s="2"/>
      <c r="E643" s="3"/>
      <c r="F643" s="3"/>
    </row>
    <row r="644" spans="1:6" ht="15.75" customHeight="1" x14ac:dyDescent="0.25">
      <c r="A644" s="2"/>
      <c r="C644" s="3"/>
      <c r="D644" s="2"/>
      <c r="E644" s="3"/>
      <c r="F644" s="3"/>
    </row>
    <row r="645" spans="1:6" ht="15.75" customHeight="1" x14ac:dyDescent="0.25">
      <c r="A645" s="2"/>
      <c r="C645" s="3"/>
      <c r="D645" s="2"/>
      <c r="E645" s="3"/>
      <c r="F645" s="3"/>
    </row>
    <row r="646" spans="1:6" ht="15.75" customHeight="1" x14ac:dyDescent="0.25">
      <c r="A646" s="2"/>
      <c r="C646" s="3"/>
      <c r="D646" s="2"/>
      <c r="E646" s="3"/>
      <c r="F646" s="3"/>
    </row>
    <row r="647" spans="1:6" ht="15.75" customHeight="1" x14ac:dyDescent="0.25">
      <c r="A647" s="2"/>
      <c r="C647" s="3"/>
      <c r="D647" s="2"/>
      <c r="E647" s="3"/>
      <c r="F647" s="3"/>
    </row>
    <row r="648" spans="1:6" ht="15.75" customHeight="1" x14ac:dyDescent="0.25">
      <c r="A648" s="2"/>
      <c r="C648" s="3"/>
      <c r="D648" s="2"/>
      <c r="E648" s="3"/>
      <c r="F648" s="3"/>
    </row>
    <row r="649" spans="1:6" ht="15.75" customHeight="1" x14ac:dyDescent="0.25">
      <c r="A649" s="2"/>
      <c r="C649" s="3"/>
      <c r="D649" s="2"/>
      <c r="E649" s="3"/>
      <c r="F649" s="3"/>
    </row>
    <row r="650" spans="1:6" ht="15.75" customHeight="1" x14ac:dyDescent="0.25">
      <c r="A650" s="2"/>
      <c r="C650" s="3"/>
      <c r="D650" s="2"/>
      <c r="E650" s="3"/>
      <c r="F650" s="3"/>
    </row>
    <row r="651" spans="1:6" ht="15.75" customHeight="1" x14ac:dyDescent="0.25">
      <c r="A651" s="2"/>
      <c r="C651" s="3"/>
      <c r="D651" s="2"/>
      <c r="E651" s="3"/>
      <c r="F651" s="3"/>
    </row>
    <row r="652" spans="1:6" ht="15.75" customHeight="1" x14ac:dyDescent="0.25">
      <c r="A652" s="2"/>
      <c r="C652" s="3"/>
      <c r="D652" s="2"/>
      <c r="E652" s="3"/>
      <c r="F652" s="3"/>
    </row>
    <row r="653" spans="1:6" ht="15.75" customHeight="1" x14ac:dyDescent="0.25">
      <c r="A653" s="2"/>
      <c r="C653" s="3"/>
      <c r="D653" s="2"/>
      <c r="E653" s="3"/>
      <c r="F653" s="3"/>
    </row>
    <row r="654" spans="1:6" ht="15.75" customHeight="1" x14ac:dyDescent="0.25">
      <c r="A654" s="2"/>
      <c r="C654" s="3"/>
      <c r="D654" s="2"/>
      <c r="E654" s="3"/>
      <c r="F654" s="3"/>
    </row>
    <row r="655" spans="1:6" ht="15.75" customHeight="1" x14ac:dyDescent="0.25">
      <c r="A655" s="2"/>
      <c r="C655" s="3"/>
      <c r="D655" s="2"/>
      <c r="E655" s="3"/>
      <c r="F655" s="3"/>
    </row>
    <row r="656" spans="1:6" ht="15.75" customHeight="1" x14ac:dyDescent="0.25">
      <c r="A656" s="2"/>
      <c r="C656" s="3"/>
      <c r="D656" s="2"/>
      <c r="E656" s="3"/>
      <c r="F656" s="3"/>
    </row>
    <row r="657" spans="1:6" ht="15.75" customHeight="1" x14ac:dyDescent="0.25">
      <c r="A657" s="2"/>
      <c r="C657" s="3"/>
      <c r="D657" s="2"/>
      <c r="E657" s="3"/>
      <c r="F657" s="3"/>
    </row>
    <row r="658" spans="1:6" ht="15.75" customHeight="1" x14ac:dyDescent="0.25">
      <c r="A658" s="2"/>
      <c r="C658" s="3"/>
      <c r="D658" s="2"/>
      <c r="E658" s="3"/>
      <c r="F658" s="3"/>
    </row>
    <row r="659" spans="1:6" ht="15.75" customHeight="1" x14ac:dyDescent="0.25">
      <c r="A659" s="2"/>
      <c r="C659" s="3"/>
      <c r="D659" s="2"/>
      <c r="E659" s="3"/>
      <c r="F659" s="3"/>
    </row>
    <row r="660" spans="1:6" ht="15.75" customHeight="1" x14ac:dyDescent="0.25">
      <c r="A660" s="2"/>
      <c r="C660" s="3"/>
      <c r="D660" s="2"/>
      <c r="E660" s="3"/>
      <c r="F660" s="3"/>
    </row>
    <row r="661" spans="1:6" ht="15.75" customHeight="1" x14ac:dyDescent="0.25">
      <c r="A661" s="2"/>
      <c r="C661" s="3"/>
      <c r="D661" s="2"/>
      <c r="E661" s="3"/>
      <c r="F661" s="3"/>
    </row>
    <row r="662" spans="1:6" ht="15.75" customHeight="1" x14ac:dyDescent="0.25">
      <c r="A662" s="2"/>
      <c r="C662" s="3"/>
      <c r="D662" s="2"/>
      <c r="E662" s="3"/>
      <c r="F662" s="3"/>
    </row>
    <row r="663" spans="1:6" ht="15.75" customHeight="1" x14ac:dyDescent="0.25">
      <c r="A663" s="2"/>
      <c r="C663" s="3"/>
      <c r="D663" s="2"/>
      <c r="E663" s="3"/>
      <c r="F663" s="3"/>
    </row>
    <row r="664" spans="1:6" ht="15.75" customHeight="1" x14ac:dyDescent="0.25">
      <c r="A664" s="2"/>
      <c r="C664" s="3"/>
      <c r="D664" s="2"/>
      <c r="E664" s="3"/>
      <c r="F664" s="3"/>
    </row>
    <row r="665" spans="1:6" ht="15.75" customHeight="1" x14ac:dyDescent="0.25">
      <c r="A665" s="2"/>
      <c r="C665" s="3"/>
      <c r="D665" s="2"/>
      <c r="E665" s="3"/>
      <c r="F665" s="3"/>
    </row>
    <row r="666" spans="1:6" ht="15.75" customHeight="1" x14ac:dyDescent="0.25">
      <c r="A666" s="2"/>
      <c r="C666" s="3"/>
      <c r="D666" s="2"/>
      <c r="E666" s="3"/>
      <c r="F666" s="3"/>
    </row>
    <row r="667" spans="1:6" ht="15.75" customHeight="1" x14ac:dyDescent="0.25">
      <c r="A667" s="2"/>
      <c r="C667" s="3"/>
      <c r="D667" s="2"/>
      <c r="E667" s="3"/>
      <c r="F667" s="3"/>
    </row>
    <row r="668" spans="1:6" ht="15.75" customHeight="1" x14ac:dyDescent="0.25">
      <c r="A668" s="2"/>
      <c r="C668" s="3"/>
      <c r="D668" s="2"/>
      <c r="E668" s="3"/>
      <c r="F668" s="3"/>
    </row>
    <row r="669" spans="1:6" ht="15.75" customHeight="1" x14ac:dyDescent="0.25">
      <c r="A669" s="2"/>
      <c r="C669" s="3"/>
      <c r="D669" s="2"/>
      <c r="E669" s="3"/>
      <c r="F669" s="3"/>
    </row>
    <row r="670" spans="1:6" ht="15.75" customHeight="1" x14ac:dyDescent="0.25">
      <c r="A670" s="2"/>
      <c r="C670" s="3"/>
      <c r="D670" s="2"/>
      <c r="E670" s="3"/>
      <c r="F670" s="3"/>
    </row>
    <row r="671" spans="1:6" ht="15.75" customHeight="1" x14ac:dyDescent="0.25">
      <c r="A671" s="2"/>
      <c r="C671" s="3"/>
      <c r="D671" s="2"/>
      <c r="E671" s="3"/>
      <c r="F671" s="3"/>
    </row>
    <row r="672" spans="1:6" ht="15.75" customHeight="1" x14ac:dyDescent="0.25">
      <c r="A672" s="2"/>
      <c r="C672" s="3"/>
      <c r="D672" s="2"/>
      <c r="E672" s="3"/>
      <c r="F672" s="3"/>
    </row>
    <row r="673" spans="1:6" ht="15.75" customHeight="1" x14ac:dyDescent="0.25">
      <c r="A673" s="2"/>
      <c r="C673" s="3"/>
      <c r="D673" s="2"/>
      <c r="E673" s="3"/>
      <c r="F673" s="3"/>
    </row>
    <row r="674" spans="1:6" ht="15.75" customHeight="1" x14ac:dyDescent="0.25">
      <c r="A674" s="2"/>
      <c r="C674" s="3"/>
      <c r="D674" s="2"/>
      <c r="E674" s="3"/>
      <c r="F674" s="3"/>
    </row>
    <row r="675" spans="1:6" ht="15.75" customHeight="1" x14ac:dyDescent="0.25">
      <c r="A675" s="2"/>
      <c r="C675" s="3"/>
      <c r="D675" s="2"/>
      <c r="E675" s="3"/>
      <c r="F675" s="3"/>
    </row>
    <row r="676" spans="1:6" ht="15.75" customHeight="1" x14ac:dyDescent="0.25">
      <c r="A676" s="2"/>
      <c r="C676" s="3"/>
      <c r="D676" s="2"/>
      <c r="E676" s="3"/>
      <c r="F676" s="3"/>
    </row>
    <row r="677" spans="1:6" ht="15.75" customHeight="1" x14ac:dyDescent="0.25">
      <c r="A677" s="2"/>
      <c r="C677" s="3"/>
      <c r="D677" s="2"/>
      <c r="E677" s="3"/>
      <c r="F677" s="3"/>
    </row>
    <row r="678" spans="1:6" ht="15.75" customHeight="1" x14ac:dyDescent="0.25">
      <c r="A678" s="2"/>
      <c r="C678" s="3"/>
      <c r="D678" s="2"/>
      <c r="E678" s="3"/>
      <c r="F678" s="3"/>
    </row>
    <row r="679" spans="1:6" ht="15.75" customHeight="1" x14ac:dyDescent="0.25">
      <c r="A679" s="2"/>
      <c r="C679" s="3"/>
      <c r="D679" s="2"/>
      <c r="E679" s="3"/>
      <c r="F679" s="3"/>
    </row>
    <row r="680" spans="1:6" ht="15.75" customHeight="1" x14ac:dyDescent="0.25">
      <c r="A680" s="2"/>
      <c r="C680" s="3"/>
      <c r="D680" s="2"/>
      <c r="E680" s="3"/>
      <c r="F680" s="3"/>
    </row>
    <row r="681" spans="1:6" ht="15.75" customHeight="1" x14ac:dyDescent="0.25">
      <c r="A681" s="2"/>
      <c r="C681" s="3"/>
      <c r="D681" s="2"/>
      <c r="E681" s="3"/>
      <c r="F681" s="3"/>
    </row>
    <row r="682" spans="1:6" ht="15.75" customHeight="1" x14ac:dyDescent="0.25">
      <c r="A682" s="2"/>
      <c r="C682" s="3"/>
      <c r="D682" s="2"/>
      <c r="E682" s="3"/>
      <c r="F682" s="3"/>
    </row>
    <row r="683" spans="1:6" ht="15.75" customHeight="1" x14ac:dyDescent="0.25">
      <c r="A683" s="2"/>
      <c r="C683" s="3"/>
      <c r="D683" s="2"/>
      <c r="E683" s="3"/>
      <c r="F683" s="3"/>
    </row>
    <row r="684" spans="1:6" ht="15.75" customHeight="1" x14ac:dyDescent="0.25">
      <c r="A684" s="2"/>
      <c r="C684" s="3"/>
      <c r="D684" s="2"/>
      <c r="E684" s="3"/>
      <c r="F684" s="3"/>
    </row>
    <row r="685" spans="1:6" ht="15.75" customHeight="1" x14ac:dyDescent="0.25">
      <c r="A685" s="2"/>
      <c r="C685" s="3"/>
      <c r="D685" s="2"/>
      <c r="E685" s="3"/>
      <c r="F685" s="3"/>
    </row>
    <row r="686" spans="1:6" ht="15.75" customHeight="1" x14ac:dyDescent="0.25">
      <c r="A686" s="2"/>
      <c r="C686" s="3"/>
      <c r="D686" s="2"/>
      <c r="E686" s="3"/>
      <c r="F686" s="3"/>
    </row>
    <row r="687" spans="1:6" ht="15.75" customHeight="1" x14ac:dyDescent="0.25">
      <c r="A687" s="2"/>
      <c r="C687" s="3"/>
      <c r="D687" s="2"/>
      <c r="E687" s="3"/>
      <c r="F687" s="3"/>
    </row>
    <row r="688" spans="1:6" ht="15.75" customHeight="1" x14ac:dyDescent="0.25">
      <c r="A688" s="2"/>
      <c r="C688" s="3"/>
      <c r="D688" s="2"/>
      <c r="E688" s="3"/>
      <c r="F688" s="3"/>
    </row>
    <row r="689" spans="1:6" ht="15.75" customHeight="1" x14ac:dyDescent="0.25">
      <c r="A689" s="2"/>
      <c r="C689" s="3"/>
      <c r="D689" s="2"/>
      <c r="E689" s="3"/>
      <c r="F689" s="3"/>
    </row>
    <row r="690" spans="1:6" ht="15.75" customHeight="1" x14ac:dyDescent="0.25">
      <c r="A690" s="2"/>
      <c r="C690" s="3"/>
      <c r="D690" s="2"/>
      <c r="E690" s="3"/>
      <c r="F690" s="3"/>
    </row>
    <row r="691" spans="1:6" ht="15.75" customHeight="1" x14ac:dyDescent="0.25">
      <c r="A691" s="2"/>
      <c r="C691" s="3"/>
      <c r="D691" s="2"/>
      <c r="E691" s="3"/>
      <c r="F691" s="3"/>
    </row>
    <row r="692" spans="1:6" ht="15.75" customHeight="1" x14ac:dyDescent="0.25">
      <c r="A692" s="2"/>
      <c r="C692" s="3"/>
      <c r="D692" s="2"/>
      <c r="E692" s="3"/>
      <c r="F692" s="3"/>
    </row>
    <row r="693" spans="1:6" ht="15.75" customHeight="1" x14ac:dyDescent="0.25">
      <c r="A693" s="2"/>
      <c r="C693" s="3"/>
      <c r="D693" s="2"/>
      <c r="E693" s="3"/>
      <c r="F693" s="3"/>
    </row>
    <row r="694" spans="1:6" ht="15.75" customHeight="1" x14ac:dyDescent="0.25">
      <c r="A694" s="2"/>
      <c r="C694" s="3"/>
      <c r="D694" s="2"/>
      <c r="E694" s="3"/>
      <c r="F694" s="3"/>
    </row>
    <row r="695" spans="1:6" ht="15.75" customHeight="1" x14ac:dyDescent="0.25">
      <c r="A695" s="2"/>
      <c r="C695" s="3"/>
      <c r="D695" s="2"/>
      <c r="E695" s="3"/>
      <c r="F695" s="3"/>
    </row>
    <row r="696" spans="1:6" ht="15.75" customHeight="1" x14ac:dyDescent="0.25">
      <c r="A696" s="2"/>
      <c r="C696" s="3"/>
      <c r="D696" s="2"/>
      <c r="E696" s="3"/>
      <c r="F696" s="3"/>
    </row>
    <row r="697" spans="1:6" ht="15.75" customHeight="1" x14ac:dyDescent="0.25">
      <c r="A697" s="2"/>
      <c r="C697" s="3"/>
      <c r="D697" s="2"/>
      <c r="E697" s="3"/>
      <c r="F697" s="3"/>
    </row>
    <row r="698" spans="1:6" ht="15.75" customHeight="1" x14ac:dyDescent="0.25">
      <c r="A698" s="2"/>
      <c r="C698" s="3"/>
      <c r="D698" s="2"/>
      <c r="E698" s="3"/>
      <c r="F698" s="3"/>
    </row>
    <row r="699" spans="1:6" ht="15.75" customHeight="1" x14ac:dyDescent="0.25">
      <c r="A699" s="2"/>
      <c r="C699" s="3"/>
      <c r="D699" s="2"/>
      <c r="E699" s="3"/>
      <c r="F699" s="3"/>
    </row>
    <row r="700" spans="1:6" ht="15.75" customHeight="1" x14ac:dyDescent="0.25">
      <c r="A700" s="2"/>
      <c r="C700" s="3"/>
      <c r="D700" s="2"/>
      <c r="E700" s="3"/>
      <c r="F700" s="3"/>
    </row>
    <row r="701" spans="1:6" ht="15.75" customHeight="1" x14ac:dyDescent="0.25">
      <c r="A701" s="2"/>
      <c r="C701" s="3"/>
      <c r="D701" s="2"/>
      <c r="E701" s="3"/>
      <c r="F701" s="3"/>
    </row>
    <row r="702" spans="1:6" ht="15.75" customHeight="1" x14ac:dyDescent="0.25">
      <c r="A702" s="2"/>
      <c r="C702" s="3"/>
      <c r="D702" s="2"/>
      <c r="E702" s="3"/>
      <c r="F702" s="3"/>
    </row>
    <row r="703" spans="1:6" ht="15.75" customHeight="1" x14ac:dyDescent="0.25">
      <c r="A703" s="2"/>
      <c r="C703" s="3"/>
      <c r="D703" s="2"/>
      <c r="E703" s="3"/>
      <c r="F703" s="3"/>
    </row>
    <row r="704" spans="1:6" ht="15.75" customHeight="1" x14ac:dyDescent="0.25">
      <c r="A704" s="2"/>
      <c r="C704" s="3"/>
      <c r="D704" s="2"/>
      <c r="E704" s="3"/>
      <c r="F704" s="3"/>
    </row>
    <row r="705" spans="1:6" ht="15.75" customHeight="1" x14ac:dyDescent="0.25">
      <c r="A705" s="2"/>
      <c r="C705" s="3"/>
      <c r="D705" s="2"/>
      <c r="E705" s="3"/>
      <c r="F705" s="3"/>
    </row>
    <row r="706" spans="1:6" ht="15.75" customHeight="1" x14ac:dyDescent="0.25">
      <c r="A706" s="2"/>
      <c r="C706" s="3"/>
      <c r="D706" s="2"/>
      <c r="E706" s="3"/>
      <c r="F706" s="3"/>
    </row>
    <row r="707" spans="1:6" ht="15.75" customHeight="1" x14ac:dyDescent="0.25">
      <c r="A707" s="2"/>
      <c r="C707" s="3"/>
      <c r="D707" s="2"/>
      <c r="E707" s="3"/>
      <c r="F707" s="3"/>
    </row>
    <row r="708" spans="1:6" ht="15.75" customHeight="1" x14ac:dyDescent="0.25">
      <c r="A708" s="2"/>
      <c r="C708" s="3"/>
      <c r="D708" s="2"/>
      <c r="E708" s="3"/>
      <c r="F708" s="3"/>
    </row>
    <row r="709" spans="1:6" ht="15.75" customHeight="1" x14ac:dyDescent="0.25">
      <c r="A709" s="2"/>
      <c r="C709" s="3"/>
      <c r="D709" s="2"/>
      <c r="E709" s="3"/>
      <c r="F709" s="3"/>
    </row>
    <row r="710" spans="1:6" ht="15.75" customHeight="1" x14ac:dyDescent="0.25">
      <c r="A710" s="2"/>
      <c r="C710" s="3"/>
      <c r="D710" s="2"/>
      <c r="E710" s="3"/>
      <c r="F710" s="3"/>
    </row>
    <row r="711" spans="1:6" ht="15.75" customHeight="1" x14ac:dyDescent="0.25">
      <c r="A711" s="2"/>
      <c r="C711" s="3"/>
      <c r="D711" s="2"/>
      <c r="E711" s="3"/>
      <c r="F711" s="3"/>
    </row>
    <row r="712" spans="1:6" ht="15.75" customHeight="1" x14ac:dyDescent="0.25">
      <c r="A712" s="2"/>
      <c r="C712" s="3"/>
      <c r="D712" s="2"/>
      <c r="E712" s="3"/>
      <c r="F712" s="3"/>
    </row>
    <row r="713" spans="1:6" ht="15.75" customHeight="1" x14ac:dyDescent="0.25">
      <c r="A713" s="2"/>
      <c r="C713" s="3"/>
      <c r="D713" s="2"/>
      <c r="E713" s="3"/>
      <c r="F713" s="3"/>
    </row>
    <row r="714" spans="1:6" ht="15.75" customHeight="1" x14ac:dyDescent="0.25">
      <c r="A714" s="2"/>
      <c r="C714" s="3"/>
      <c r="D714" s="2"/>
      <c r="E714" s="3"/>
      <c r="F714" s="3"/>
    </row>
    <row r="715" spans="1:6" ht="15.75" customHeight="1" x14ac:dyDescent="0.25">
      <c r="A715" s="2"/>
      <c r="C715" s="3"/>
      <c r="D715" s="2"/>
      <c r="E715" s="3"/>
      <c r="F715" s="3"/>
    </row>
    <row r="716" spans="1:6" ht="15.75" customHeight="1" x14ac:dyDescent="0.25">
      <c r="A716" s="2"/>
      <c r="C716" s="3"/>
      <c r="D716" s="2"/>
      <c r="E716" s="3"/>
      <c r="F716" s="3"/>
    </row>
    <row r="717" spans="1:6" ht="15.75" customHeight="1" x14ac:dyDescent="0.25">
      <c r="A717" s="2"/>
      <c r="C717" s="3"/>
      <c r="D717" s="2"/>
      <c r="E717" s="3"/>
      <c r="F717" s="3"/>
    </row>
    <row r="718" spans="1:6" ht="15.75" customHeight="1" x14ac:dyDescent="0.25">
      <c r="A718" s="2"/>
      <c r="C718" s="3"/>
      <c r="D718" s="2"/>
      <c r="E718" s="3"/>
      <c r="F718" s="3"/>
    </row>
    <row r="719" spans="1:6" ht="15.75" customHeight="1" x14ac:dyDescent="0.25">
      <c r="A719" s="2"/>
      <c r="C719" s="3"/>
      <c r="D719" s="2"/>
      <c r="E719" s="3"/>
      <c r="F719" s="3"/>
    </row>
    <row r="720" spans="1:6" ht="15.75" customHeight="1" x14ac:dyDescent="0.25">
      <c r="A720" s="2"/>
      <c r="C720" s="3"/>
      <c r="D720" s="2"/>
      <c r="E720" s="3"/>
      <c r="F720" s="3"/>
    </row>
    <row r="721" spans="1:6" ht="15.75" customHeight="1" x14ac:dyDescent="0.25">
      <c r="A721" s="2"/>
      <c r="C721" s="3"/>
      <c r="D721" s="2"/>
      <c r="E721" s="3"/>
      <c r="F721" s="3"/>
    </row>
    <row r="722" spans="1:6" ht="15.75" customHeight="1" x14ac:dyDescent="0.25">
      <c r="A722" s="2"/>
      <c r="C722" s="3"/>
      <c r="D722" s="2"/>
      <c r="E722" s="3"/>
      <c r="F722" s="3"/>
    </row>
    <row r="723" spans="1:6" ht="15.75" customHeight="1" x14ac:dyDescent="0.25">
      <c r="A723" s="2"/>
      <c r="C723" s="3"/>
      <c r="D723" s="2"/>
      <c r="E723" s="3"/>
      <c r="F723" s="3"/>
    </row>
    <row r="724" spans="1:6" ht="15.75" customHeight="1" x14ac:dyDescent="0.25">
      <c r="A724" s="2"/>
      <c r="C724" s="3"/>
      <c r="D724" s="2"/>
      <c r="E724" s="3"/>
      <c r="F724" s="3"/>
    </row>
    <row r="725" spans="1:6" ht="15.75" customHeight="1" x14ac:dyDescent="0.25">
      <c r="A725" s="2"/>
      <c r="C725" s="3"/>
      <c r="D725" s="2"/>
      <c r="E725" s="3"/>
      <c r="F725" s="3"/>
    </row>
    <row r="726" spans="1:6" ht="15.75" customHeight="1" x14ac:dyDescent="0.25">
      <c r="A726" s="2"/>
      <c r="C726" s="3"/>
      <c r="D726" s="2"/>
      <c r="E726" s="3"/>
      <c r="F726" s="3"/>
    </row>
    <row r="727" spans="1:6" ht="15.75" customHeight="1" x14ac:dyDescent="0.25">
      <c r="A727" s="2"/>
      <c r="C727" s="3"/>
      <c r="D727" s="2"/>
      <c r="E727" s="3"/>
      <c r="F727" s="3"/>
    </row>
    <row r="728" spans="1:6" ht="15.75" customHeight="1" x14ac:dyDescent="0.25">
      <c r="A728" s="2"/>
      <c r="C728" s="3"/>
      <c r="D728" s="2"/>
      <c r="E728" s="3"/>
      <c r="F728" s="3"/>
    </row>
    <row r="729" spans="1:6" ht="15.75" customHeight="1" x14ac:dyDescent="0.25">
      <c r="A729" s="2"/>
      <c r="C729" s="3"/>
      <c r="D729" s="2"/>
      <c r="E729" s="3"/>
      <c r="F729" s="3"/>
    </row>
    <row r="730" spans="1:6" ht="15.75" customHeight="1" x14ac:dyDescent="0.25">
      <c r="A730" s="2"/>
      <c r="C730" s="3"/>
      <c r="D730" s="2"/>
      <c r="E730" s="3"/>
      <c r="F730" s="3"/>
    </row>
    <row r="731" spans="1:6" ht="15.75" customHeight="1" x14ac:dyDescent="0.25">
      <c r="A731" s="2"/>
      <c r="C731" s="3"/>
      <c r="D731" s="2"/>
      <c r="E731" s="3"/>
      <c r="F731" s="3"/>
    </row>
    <row r="732" spans="1:6" ht="15.75" customHeight="1" x14ac:dyDescent="0.25">
      <c r="A732" s="2"/>
      <c r="C732" s="3"/>
      <c r="D732" s="2"/>
      <c r="E732" s="3"/>
      <c r="F732" s="3"/>
    </row>
    <row r="733" spans="1:6" ht="15.75" customHeight="1" x14ac:dyDescent="0.25">
      <c r="A733" s="2"/>
      <c r="C733" s="3"/>
      <c r="D733" s="2"/>
      <c r="E733" s="3"/>
      <c r="F733" s="3"/>
    </row>
    <row r="734" spans="1:6" ht="15.75" customHeight="1" x14ac:dyDescent="0.25">
      <c r="A734" s="2"/>
      <c r="C734" s="3"/>
      <c r="D734" s="2"/>
      <c r="E734" s="3"/>
      <c r="F734" s="3"/>
    </row>
    <row r="735" spans="1:6" ht="15.75" customHeight="1" x14ac:dyDescent="0.25">
      <c r="A735" s="2"/>
      <c r="C735" s="3"/>
      <c r="D735" s="2"/>
      <c r="E735" s="3"/>
      <c r="F735" s="3"/>
    </row>
    <row r="736" spans="1:6" ht="15.75" customHeight="1" x14ac:dyDescent="0.25">
      <c r="A736" s="2"/>
      <c r="C736" s="3"/>
      <c r="D736" s="2"/>
      <c r="E736" s="3"/>
      <c r="F736" s="3"/>
    </row>
    <row r="737" spans="1:6" ht="15.75" customHeight="1" x14ac:dyDescent="0.25">
      <c r="A737" s="2"/>
      <c r="C737" s="3"/>
      <c r="D737" s="2"/>
      <c r="E737" s="3"/>
      <c r="F737" s="3"/>
    </row>
    <row r="738" spans="1:6" ht="15.75" customHeight="1" x14ac:dyDescent="0.25">
      <c r="A738" s="2"/>
      <c r="C738" s="3"/>
      <c r="D738" s="2"/>
      <c r="E738" s="3"/>
      <c r="F738" s="3"/>
    </row>
    <row r="739" spans="1:6" ht="15.75" customHeight="1" x14ac:dyDescent="0.25">
      <c r="A739" s="2"/>
      <c r="C739" s="3"/>
      <c r="D739" s="2"/>
      <c r="E739" s="3"/>
      <c r="F739" s="3"/>
    </row>
    <row r="740" spans="1:6" ht="15.75" customHeight="1" x14ac:dyDescent="0.25">
      <c r="A740" s="2"/>
      <c r="C740" s="3"/>
      <c r="D740" s="2"/>
      <c r="E740" s="3"/>
      <c r="F740" s="3"/>
    </row>
    <row r="741" spans="1:6" ht="15.75" customHeight="1" x14ac:dyDescent="0.25">
      <c r="A741" s="2"/>
      <c r="C741" s="3"/>
      <c r="D741" s="2"/>
      <c r="E741" s="3"/>
      <c r="F741" s="3"/>
    </row>
    <row r="742" spans="1:6" ht="15.75" customHeight="1" x14ac:dyDescent="0.25">
      <c r="A742" s="2"/>
      <c r="C742" s="3"/>
      <c r="D742" s="2"/>
      <c r="E742" s="3"/>
      <c r="F742" s="3"/>
    </row>
    <row r="743" spans="1:6" ht="15.75" customHeight="1" x14ac:dyDescent="0.25">
      <c r="A743" s="2"/>
      <c r="C743" s="3"/>
      <c r="D743" s="2"/>
      <c r="E743" s="3"/>
      <c r="F743" s="3"/>
    </row>
    <row r="744" spans="1:6" ht="15.75" customHeight="1" x14ac:dyDescent="0.25">
      <c r="A744" s="2"/>
      <c r="C744" s="3"/>
      <c r="D744" s="2"/>
      <c r="E744" s="3"/>
      <c r="F744" s="3"/>
    </row>
    <row r="745" spans="1:6" ht="15.75" customHeight="1" x14ac:dyDescent="0.25">
      <c r="A745" s="2"/>
      <c r="C745" s="3"/>
      <c r="D745" s="2"/>
      <c r="E745" s="3"/>
      <c r="F745" s="3"/>
    </row>
    <row r="746" spans="1:6" ht="15.75" customHeight="1" x14ac:dyDescent="0.25">
      <c r="A746" s="2"/>
      <c r="C746" s="3"/>
      <c r="D746" s="2"/>
      <c r="E746" s="3"/>
      <c r="F746" s="3"/>
    </row>
    <row r="747" spans="1:6" ht="15.75" customHeight="1" x14ac:dyDescent="0.25">
      <c r="A747" s="2"/>
      <c r="C747" s="3"/>
      <c r="D747" s="2"/>
      <c r="E747" s="3"/>
      <c r="F747" s="3"/>
    </row>
    <row r="748" spans="1:6" ht="15.75" customHeight="1" x14ac:dyDescent="0.25">
      <c r="A748" s="2"/>
      <c r="C748" s="3"/>
      <c r="D748" s="2"/>
      <c r="E748" s="3"/>
      <c r="F748" s="3"/>
    </row>
    <row r="749" spans="1:6" ht="15.75" customHeight="1" x14ac:dyDescent="0.25">
      <c r="A749" s="2"/>
      <c r="C749" s="3"/>
      <c r="D749" s="2"/>
      <c r="E749" s="3"/>
      <c r="F749" s="3"/>
    </row>
    <row r="750" spans="1:6" ht="15.75" customHeight="1" x14ac:dyDescent="0.25">
      <c r="A750" s="2"/>
      <c r="C750" s="3"/>
      <c r="D750" s="2"/>
      <c r="E750" s="3"/>
      <c r="F750" s="3"/>
    </row>
    <row r="751" spans="1:6" ht="15.75" customHeight="1" x14ac:dyDescent="0.25">
      <c r="A751" s="2"/>
      <c r="C751" s="3"/>
      <c r="D751" s="2"/>
      <c r="E751" s="3"/>
      <c r="F751" s="3"/>
    </row>
    <row r="752" spans="1:6" ht="15.75" customHeight="1" x14ac:dyDescent="0.25">
      <c r="A752" s="2"/>
      <c r="C752" s="3"/>
      <c r="D752" s="2"/>
      <c r="E752" s="3"/>
      <c r="F752" s="3"/>
    </row>
    <row r="753" spans="1:6" ht="15.75" customHeight="1" x14ac:dyDescent="0.25">
      <c r="A753" s="2"/>
      <c r="C753" s="3"/>
      <c r="D753" s="2"/>
      <c r="E753" s="3"/>
      <c r="F753" s="3"/>
    </row>
    <row r="754" spans="1:6" ht="15.75" customHeight="1" x14ac:dyDescent="0.25">
      <c r="A754" s="2"/>
      <c r="C754" s="3"/>
      <c r="D754" s="2"/>
      <c r="E754" s="3"/>
      <c r="F754" s="3"/>
    </row>
    <row r="755" spans="1:6" ht="15.75" customHeight="1" x14ac:dyDescent="0.25">
      <c r="A755" s="2"/>
      <c r="C755" s="3"/>
      <c r="D755" s="2"/>
      <c r="E755" s="3"/>
      <c r="F755" s="3"/>
    </row>
    <row r="756" spans="1:6" ht="15.75" customHeight="1" x14ac:dyDescent="0.25">
      <c r="A756" s="2"/>
      <c r="C756" s="3"/>
      <c r="D756" s="2"/>
      <c r="E756" s="3"/>
      <c r="F756" s="3"/>
    </row>
    <row r="757" spans="1:6" ht="15.75" customHeight="1" x14ac:dyDescent="0.25">
      <c r="A757" s="2"/>
      <c r="C757" s="3"/>
      <c r="D757" s="2"/>
      <c r="E757" s="3"/>
      <c r="F757" s="3"/>
    </row>
    <row r="758" spans="1:6" ht="15.75" customHeight="1" x14ac:dyDescent="0.25">
      <c r="A758" s="2"/>
      <c r="C758" s="3"/>
      <c r="D758" s="2"/>
      <c r="E758" s="3"/>
      <c r="F758" s="3"/>
    </row>
    <row r="759" spans="1:6" ht="15.75" customHeight="1" x14ac:dyDescent="0.25">
      <c r="A759" s="2"/>
      <c r="C759" s="3"/>
      <c r="D759" s="2"/>
      <c r="E759" s="3"/>
      <c r="F759" s="3"/>
    </row>
    <row r="760" spans="1:6" ht="15.75" customHeight="1" x14ac:dyDescent="0.25">
      <c r="A760" s="2"/>
      <c r="C760" s="3"/>
      <c r="D760" s="2"/>
      <c r="E760" s="3"/>
      <c r="F760" s="3"/>
    </row>
    <row r="761" spans="1:6" ht="15.75" customHeight="1" x14ac:dyDescent="0.25">
      <c r="A761" s="2"/>
      <c r="C761" s="3"/>
      <c r="D761" s="2"/>
      <c r="E761" s="3"/>
      <c r="F761" s="3"/>
    </row>
    <row r="762" spans="1:6" ht="15.75" customHeight="1" x14ac:dyDescent="0.25">
      <c r="A762" s="2"/>
      <c r="C762" s="3"/>
      <c r="D762" s="2"/>
      <c r="E762" s="3"/>
      <c r="F762" s="3"/>
    </row>
    <row r="763" spans="1:6" ht="15.75" customHeight="1" x14ac:dyDescent="0.25">
      <c r="A763" s="2"/>
      <c r="C763" s="3"/>
      <c r="D763" s="2"/>
      <c r="E763" s="3"/>
      <c r="F763" s="3"/>
    </row>
    <row r="764" spans="1:6" ht="15.75" customHeight="1" x14ac:dyDescent="0.25">
      <c r="A764" s="2"/>
      <c r="C764" s="3"/>
      <c r="D764" s="2"/>
      <c r="E764" s="3"/>
      <c r="F764" s="3"/>
    </row>
    <row r="765" spans="1:6" ht="15.75" customHeight="1" x14ac:dyDescent="0.25">
      <c r="A765" s="2"/>
      <c r="C765" s="3"/>
      <c r="D765" s="2"/>
      <c r="E765" s="3"/>
      <c r="F765" s="3"/>
    </row>
    <row r="766" spans="1:6" ht="15.75" customHeight="1" x14ac:dyDescent="0.25">
      <c r="A766" s="2"/>
      <c r="C766" s="3"/>
      <c r="D766" s="2"/>
      <c r="E766" s="3"/>
      <c r="F766" s="3"/>
    </row>
    <row r="767" spans="1:6" ht="15.75" customHeight="1" x14ac:dyDescent="0.25">
      <c r="A767" s="2"/>
      <c r="C767" s="3"/>
      <c r="D767" s="2"/>
      <c r="E767" s="3"/>
      <c r="F767" s="3"/>
    </row>
    <row r="768" spans="1:6" ht="15.75" customHeight="1" x14ac:dyDescent="0.25">
      <c r="A768" s="2"/>
      <c r="C768" s="3"/>
      <c r="D768" s="2"/>
      <c r="E768" s="3"/>
      <c r="F768" s="3"/>
    </row>
    <row r="769" spans="1:6" ht="15.75" customHeight="1" x14ac:dyDescent="0.25">
      <c r="A769" s="2"/>
      <c r="C769" s="3"/>
      <c r="D769" s="2"/>
      <c r="E769" s="3"/>
      <c r="F769" s="3"/>
    </row>
    <row r="770" spans="1:6" ht="15.75" customHeight="1" x14ac:dyDescent="0.25">
      <c r="A770" s="2"/>
      <c r="C770" s="3"/>
      <c r="D770" s="2"/>
      <c r="E770" s="3"/>
      <c r="F770" s="3"/>
    </row>
    <row r="771" spans="1:6" ht="15.75" customHeight="1" x14ac:dyDescent="0.25">
      <c r="A771" s="2"/>
      <c r="C771" s="3"/>
      <c r="D771" s="2"/>
      <c r="E771" s="3"/>
      <c r="F771" s="3"/>
    </row>
    <row r="772" spans="1:6" ht="15.75" customHeight="1" x14ac:dyDescent="0.25">
      <c r="A772" s="2"/>
      <c r="C772" s="3"/>
      <c r="D772" s="2"/>
      <c r="E772" s="3"/>
      <c r="F772" s="3"/>
    </row>
    <row r="773" spans="1:6" ht="15.75" customHeight="1" x14ac:dyDescent="0.25">
      <c r="A773" s="2"/>
      <c r="C773" s="3"/>
      <c r="D773" s="2"/>
      <c r="E773" s="3"/>
      <c r="F773" s="3"/>
    </row>
    <row r="774" spans="1:6" ht="15.75" customHeight="1" x14ac:dyDescent="0.25">
      <c r="A774" s="2"/>
      <c r="C774" s="3"/>
      <c r="D774" s="2"/>
      <c r="E774" s="3"/>
      <c r="F774" s="3"/>
    </row>
    <row r="775" spans="1:6" ht="15.75" customHeight="1" x14ac:dyDescent="0.25">
      <c r="A775" s="2"/>
      <c r="C775" s="3"/>
      <c r="D775" s="2"/>
      <c r="E775" s="3"/>
      <c r="F775" s="3"/>
    </row>
    <row r="776" spans="1:6" ht="15.75" customHeight="1" x14ac:dyDescent="0.25">
      <c r="A776" s="2"/>
      <c r="C776" s="3"/>
      <c r="D776" s="2"/>
      <c r="E776" s="3"/>
      <c r="F776" s="3"/>
    </row>
    <row r="777" spans="1:6" ht="15.75" customHeight="1" x14ac:dyDescent="0.25">
      <c r="A777" s="2"/>
      <c r="C777" s="3"/>
      <c r="D777" s="2"/>
      <c r="E777" s="3"/>
      <c r="F777" s="3"/>
    </row>
    <row r="778" spans="1:6" ht="15.75" customHeight="1" x14ac:dyDescent="0.25">
      <c r="A778" s="2"/>
      <c r="C778" s="3"/>
      <c r="D778" s="2"/>
      <c r="E778" s="3"/>
      <c r="F778" s="3"/>
    </row>
    <row r="779" spans="1:6" ht="15.75" customHeight="1" x14ac:dyDescent="0.25">
      <c r="A779" s="2"/>
      <c r="C779" s="3"/>
      <c r="D779" s="2"/>
      <c r="E779" s="3"/>
      <c r="F779" s="3"/>
    </row>
    <row r="780" spans="1:6" ht="15.75" customHeight="1" x14ac:dyDescent="0.25">
      <c r="A780" s="2"/>
      <c r="C780" s="3"/>
      <c r="D780" s="2"/>
      <c r="E780" s="3"/>
      <c r="F780" s="3"/>
    </row>
    <row r="781" spans="1:6" ht="15.75" customHeight="1" x14ac:dyDescent="0.25">
      <c r="A781" s="2"/>
      <c r="C781" s="3"/>
      <c r="D781" s="2"/>
      <c r="E781" s="3"/>
      <c r="F781" s="3"/>
    </row>
    <row r="782" spans="1:6" ht="15.75" customHeight="1" x14ac:dyDescent="0.25">
      <c r="A782" s="2"/>
      <c r="C782" s="3"/>
      <c r="D782" s="2"/>
      <c r="E782" s="3"/>
      <c r="F782" s="3"/>
    </row>
    <row r="783" spans="1:6" ht="15.75" customHeight="1" x14ac:dyDescent="0.25">
      <c r="A783" s="2"/>
      <c r="C783" s="3"/>
      <c r="D783" s="2"/>
      <c r="E783" s="3"/>
      <c r="F783" s="3"/>
    </row>
    <row r="784" spans="1:6" ht="15.75" customHeight="1" x14ac:dyDescent="0.25">
      <c r="A784" s="2"/>
      <c r="C784" s="3"/>
      <c r="D784" s="2"/>
      <c r="E784" s="3"/>
      <c r="F784" s="3"/>
    </row>
    <row r="785" spans="1:6" ht="15.75" customHeight="1" x14ac:dyDescent="0.25">
      <c r="A785" s="2"/>
      <c r="C785" s="3"/>
      <c r="D785" s="2"/>
      <c r="E785" s="3"/>
      <c r="F785" s="3"/>
    </row>
    <row r="786" spans="1:6" ht="15.75" customHeight="1" x14ac:dyDescent="0.25">
      <c r="A786" s="2"/>
      <c r="C786" s="3"/>
      <c r="D786" s="2"/>
      <c r="E786" s="3"/>
      <c r="F786" s="3"/>
    </row>
    <row r="787" spans="1:6" ht="15.75" customHeight="1" x14ac:dyDescent="0.25">
      <c r="A787" s="2"/>
      <c r="C787" s="3"/>
      <c r="D787" s="2"/>
      <c r="E787" s="3"/>
      <c r="F787" s="3"/>
    </row>
    <row r="788" spans="1:6" ht="15.75" customHeight="1" x14ac:dyDescent="0.25">
      <c r="A788" s="2"/>
      <c r="C788" s="3"/>
      <c r="D788" s="2"/>
      <c r="E788" s="3"/>
      <c r="F788" s="3"/>
    </row>
    <row r="789" spans="1:6" ht="15.75" customHeight="1" x14ac:dyDescent="0.25">
      <c r="A789" s="2"/>
      <c r="C789" s="3"/>
      <c r="D789" s="2"/>
      <c r="E789" s="3"/>
      <c r="F789" s="3"/>
    </row>
    <row r="790" spans="1:6" ht="15.75" customHeight="1" x14ac:dyDescent="0.25">
      <c r="A790" s="2"/>
      <c r="C790" s="3"/>
      <c r="D790" s="2"/>
      <c r="E790" s="3"/>
      <c r="F790" s="3"/>
    </row>
    <row r="791" spans="1:6" ht="15.75" customHeight="1" x14ac:dyDescent="0.25">
      <c r="A791" s="2"/>
      <c r="C791" s="3"/>
      <c r="D791" s="2"/>
      <c r="E791" s="3"/>
      <c r="F791" s="3"/>
    </row>
    <row r="792" spans="1:6" ht="15.75" customHeight="1" x14ac:dyDescent="0.25">
      <c r="A792" s="2"/>
      <c r="C792" s="3"/>
      <c r="D792" s="2"/>
      <c r="E792" s="3"/>
      <c r="F792" s="3"/>
    </row>
    <row r="793" spans="1:6" ht="15.75" customHeight="1" x14ac:dyDescent="0.25">
      <c r="A793" s="2"/>
      <c r="C793" s="3"/>
      <c r="D793" s="2"/>
      <c r="E793" s="3"/>
      <c r="F793" s="3"/>
    </row>
    <row r="794" spans="1:6" ht="15.75" customHeight="1" x14ac:dyDescent="0.25">
      <c r="A794" s="2"/>
      <c r="C794" s="3"/>
      <c r="D794" s="2"/>
      <c r="E794" s="3"/>
      <c r="F794" s="3"/>
    </row>
    <row r="795" spans="1:6" ht="15.75" customHeight="1" x14ac:dyDescent="0.25">
      <c r="A795" s="2"/>
      <c r="C795" s="3"/>
      <c r="D795" s="2"/>
      <c r="E795" s="3"/>
      <c r="F795" s="3"/>
    </row>
    <row r="796" spans="1:6" ht="15.75" customHeight="1" x14ac:dyDescent="0.25">
      <c r="A796" s="2"/>
      <c r="C796" s="3"/>
      <c r="D796" s="2"/>
      <c r="E796" s="3"/>
      <c r="F796" s="3"/>
    </row>
    <row r="797" spans="1:6" ht="15.75" customHeight="1" x14ac:dyDescent="0.25">
      <c r="A797" s="2"/>
      <c r="C797" s="3"/>
      <c r="D797" s="2"/>
      <c r="E797" s="3"/>
      <c r="F797" s="3"/>
    </row>
    <row r="798" spans="1:6" ht="15.75" customHeight="1" x14ac:dyDescent="0.25">
      <c r="A798" s="2"/>
      <c r="C798" s="3"/>
      <c r="D798" s="2"/>
      <c r="E798" s="3"/>
      <c r="F798" s="3"/>
    </row>
    <row r="799" spans="1:6" ht="15.75" customHeight="1" x14ac:dyDescent="0.25">
      <c r="A799" s="2"/>
      <c r="C799" s="3"/>
      <c r="D799" s="2"/>
      <c r="E799" s="3"/>
      <c r="F799" s="3"/>
    </row>
    <row r="800" spans="1:6" ht="15.75" customHeight="1" x14ac:dyDescent="0.25">
      <c r="A800" s="2"/>
      <c r="C800" s="3"/>
      <c r="D800" s="2"/>
      <c r="E800" s="3"/>
      <c r="F800" s="3"/>
    </row>
    <row r="801" spans="1:6" ht="15.75" customHeight="1" x14ac:dyDescent="0.25">
      <c r="A801" s="2"/>
      <c r="C801" s="3"/>
      <c r="D801" s="2"/>
      <c r="E801" s="3"/>
      <c r="F801" s="3"/>
    </row>
    <row r="802" spans="1:6" ht="15.75" customHeight="1" x14ac:dyDescent="0.25">
      <c r="A802" s="2"/>
      <c r="C802" s="3"/>
      <c r="D802" s="2"/>
      <c r="E802" s="3"/>
      <c r="F802" s="3"/>
    </row>
    <row r="803" spans="1:6" ht="15.75" customHeight="1" x14ac:dyDescent="0.25">
      <c r="A803" s="2"/>
      <c r="C803" s="3"/>
      <c r="D803" s="2"/>
      <c r="E803" s="3"/>
      <c r="F803" s="3"/>
    </row>
    <row r="804" spans="1:6" ht="15.75" customHeight="1" x14ac:dyDescent="0.25">
      <c r="A804" s="2"/>
      <c r="C804" s="3"/>
      <c r="D804" s="2"/>
      <c r="E804" s="3"/>
      <c r="F804" s="3"/>
    </row>
    <row r="805" spans="1:6" ht="15.75" customHeight="1" x14ac:dyDescent="0.25">
      <c r="A805" s="2"/>
      <c r="C805" s="3"/>
      <c r="D805" s="2"/>
      <c r="E805" s="3"/>
      <c r="F805" s="3"/>
    </row>
    <row r="806" spans="1:6" ht="15.75" customHeight="1" x14ac:dyDescent="0.25">
      <c r="A806" s="2"/>
      <c r="C806" s="3"/>
      <c r="D806" s="2"/>
      <c r="E806" s="3"/>
      <c r="F806" s="3"/>
    </row>
    <row r="807" spans="1:6" ht="15.75" customHeight="1" x14ac:dyDescent="0.25">
      <c r="A807" s="2"/>
      <c r="C807" s="3"/>
      <c r="D807" s="2"/>
      <c r="E807" s="3"/>
      <c r="F807" s="3"/>
    </row>
    <row r="808" spans="1:6" ht="15.75" customHeight="1" x14ac:dyDescent="0.25">
      <c r="A808" s="2"/>
      <c r="C808" s="3"/>
      <c r="D808" s="2"/>
      <c r="E808" s="3"/>
      <c r="F808" s="3"/>
    </row>
    <row r="809" spans="1:6" ht="15.75" customHeight="1" x14ac:dyDescent="0.25">
      <c r="A809" s="2"/>
      <c r="C809" s="3"/>
      <c r="D809" s="2"/>
      <c r="E809" s="3"/>
      <c r="F809" s="3"/>
    </row>
    <row r="810" spans="1:6" ht="15.75" customHeight="1" x14ac:dyDescent="0.25">
      <c r="A810" s="2"/>
      <c r="C810" s="3"/>
      <c r="D810" s="2"/>
      <c r="E810" s="3"/>
      <c r="F810" s="3"/>
    </row>
    <row r="811" spans="1:6" ht="15.75" customHeight="1" x14ac:dyDescent="0.25">
      <c r="A811" s="2"/>
      <c r="C811" s="3"/>
      <c r="D811" s="2"/>
      <c r="E811" s="3"/>
      <c r="F811" s="3"/>
    </row>
    <row r="812" spans="1:6" ht="15.75" customHeight="1" x14ac:dyDescent="0.25">
      <c r="A812" s="2"/>
      <c r="C812" s="3"/>
      <c r="D812" s="2"/>
      <c r="E812" s="3"/>
      <c r="F812" s="3"/>
    </row>
    <row r="813" spans="1:6" ht="15.75" customHeight="1" x14ac:dyDescent="0.25">
      <c r="A813" s="2"/>
      <c r="C813" s="3"/>
      <c r="D813" s="2"/>
      <c r="E813" s="3"/>
      <c r="F813" s="3"/>
    </row>
    <row r="814" spans="1:6" ht="15.75" customHeight="1" x14ac:dyDescent="0.25">
      <c r="A814" s="2"/>
      <c r="C814" s="3"/>
      <c r="D814" s="2"/>
      <c r="E814" s="3"/>
      <c r="F814" s="3"/>
    </row>
    <row r="815" spans="1:6" ht="15.75" customHeight="1" x14ac:dyDescent="0.25">
      <c r="A815" s="2"/>
      <c r="C815" s="3"/>
      <c r="D815" s="2"/>
      <c r="E815" s="3"/>
      <c r="F815" s="3"/>
    </row>
    <row r="816" spans="1:6" ht="15.75" customHeight="1" x14ac:dyDescent="0.25">
      <c r="A816" s="2"/>
      <c r="C816" s="3"/>
      <c r="D816" s="2"/>
      <c r="E816" s="3"/>
      <c r="F816" s="3"/>
    </row>
    <row r="817" spans="1:6" ht="15.75" customHeight="1" x14ac:dyDescent="0.25">
      <c r="A817" s="2"/>
      <c r="C817" s="3"/>
      <c r="D817" s="2"/>
      <c r="E817" s="3"/>
      <c r="F817" s="3"/>
    </row>
    <row r="818" spans="1:6" ht="15.75" customHeight="1" x14ac:dyDescent="0.25">
      <c r="A818" s="2"/>
      <c r="C818" s="3"/>
      <c r="D818" s="2"/>
      <c r="E818" s="3"/>
      <c r="F818" s="3"/>
    </row>
    <row r="819" spans="1:6" ht="15.75" customHeight="1" x14ac:dyDescent="0.25">
      <c r="A819" s="2"/>
      <c r="C819" s="3"/>
      <c r="D819" s="2"/>
      <c r="E819" s="3"/>
      <c r="F819" s="3"/>
    </row>
    <row r="820" spans="1:6" ht="15.75" customHeight="1" x14ac:dyDescent="0.25">
      <c r="A820" s="2"/>
      <c r="C820" s="3"/>
      <c r="D820" s="2"/>
      <c r="E820" s="3"/>
      <c r="F820" s="3"/>
    </row>
    <row r="821" spans="1:6" ht="15.75" customHeight="1" x14ac:dyDescent="0.25">
      <c r="A821" s="2"/>
      <c r="C821" s="3"/>
      <c r="D821" s="2"/>
      <c r="E821" s="3"/>
      <c r="F821" s="3"/>
    </row>
    <row r="822" spans="1:6" ht="15.75" customHeight="1" x14ac:dyDescent="0.25">
      <c r="A822" s="2"/>
      <c r="C822" s="3"/>
      <c r="D822" s="2"/>
      <c r="E822" s="3"/>
      <c r="F822" s="3"/>
    </row>
    <row r="823" spans="1:6" ht="15.75" customHeight="1" x14ac:dyDescent="0.25">
      <c r="A823" s="2"/>
      <c r="C823" s="3"/>
      <c r="D823" s="2"/>
      <c r="E823" s="3"/>
      <c r="F823" s="3"/>
    </row>
    <row r="824" spans="1:6" ht="15.75" customHeight="1" x14ac:dyDescent="0.25">
      <c r="A824" s="2"/>
      <c r="C824" s="3"/>
      <c r="D824" s="2"/>
      <c r="E824" s="3"/>
      <c r="F824" s="3"/>
    </row>
    <row r="825" spans="1:6" ht="15.75" customHeight="1" x14ac:dyDescent="0.25">
      <c r="A825" s="2"/>
      <c r="C825" s="3"/>
      <c r="D825" s="2"/>
      <c r="E825" s="3"/>
      <c r="F825" s="3"/>
    </row>
    <row r="826" spans="1:6" ht="15.75" customHeight="1" x14ac:dyDescent="0.25">
      <c r="A826" s="2"/>
      <c r="C826" s="3"/>
      <c r="D826" s="2"/>
      <c r="E826" s="3"/>
      <c r="F826" s="3"/>
    </row>
    <row r="827" spans="1:6" ht="15.75" customHeight="1" x14ac:dyDescent="0.25">
      <c r="A827" s="2"/>
      <c r="C827" s="3"/>
      <c r="D827" s="2"/>
      <c r="E827" s="3"/>
      <c r="F827" s="3"/>
    </row>
    <row r="828" spans="1:6" ht="15.75" customHeight="1" x14ac:dyDescent="0.25">
      <c r="A828" s="2"/>
      <c r="C828" s="3"/>
      <c r="D828" s="2"/>
      <c r="E828" s="3"/>
      <c r="F828" s="3"/>
    </row>
    <row r="829" spans="1:6" ht="15.75" customHeight="1" x14ac:dyDescent="0.25">
      <c r="A829" s="2"/>
      <c r="C829" s="3"/>
      <c r="D829" s="2"/>
      <c r="E829" s="3"/>
      <c r="F829" s="3"/>
    </row>
    <row r="830" spans="1:6" ht="15.75" customHeight="1" x14ac:dyDescent="0.25">
      <c r="A830" s="2"/>
      <c r="C830" s="3"/>
      <c r="D830" s="2"/>
      <c r="E830" s="3"/>
      <c r="F830" s="3"/>
    </row>
    <row r="831" spans="1:6" ht="15.75" customHeight="1" x14ac:dyDescent="0.25">
      <c r="A831" s="2"/>
      <c r="C831" s="3"/>
      <c r="D831" s="2"/>
      <c r="E831" s="3"/>
      <c r="F831" s="3"/>
    </row>
    <row r="832" spans="1:6" ht="15.75" customHeight="1" x14ac:dyDescent="0.25">
      <c r="A832" s="2"/>
      <c r="C832" s="3"/>
      <c r="D832" s="2"/>
      <c r="E832" s="3"/>
      <c r="F832" s="3"/>
    </row>
    <row r="833" spans="1:6" ht="15.75" customHeight="1" x14ac:dyDescent="0.25">
      <c r="A833" s="2"/>
      <c r="C833" s="3"/>
      <c r="D833" s="2"/>
      <c r="E833" s="3"/>
      <c r="F833" s="3"/>
    </row>
    <row r="834" spans="1:6" ht="15.75" customHeight="1" x14ac:dyDescent="0.25">
      <c r="A834" s="2"/>
      <c r="C834" s="3"/>
      <c r="D834" s="2"/>
      <c r="E834" s="3"/>
      <c r="F834" s="3"/>
    </row>
    <row r="835" spans="1:6" ht="15.75" customHeight="1" x14ac:dyDescent="0.25">
      <c r="A835" s="2"/>
      <c r="C835" s="3"/>
      <c r="D835" s="2"/>
      <c r="E835" s="3"/>
      <c r="F835" s="3"/>
    </row>
    <row r="836" spans="1:6" ht="15.75" customHeight="1" x14ac:dyDescent="0.25">
      <c r="A836" s="2"/>
      <c r="C836" s="3"/>
      <c r="D836" s="2"/>
      <c r="E836" s="3"/>
      <c r="F836" s="3"/>
    </row>
    <row r="837" spans="1:6" ht="15.75" customHeight="1" x14ac:dyDescent="0.25">
      <c r="A837" s="2"/>
      <c r="C837" s="3"/>
      <c r="D837" s="2"/>
      <c r="E837" s="3"/>
      <c r="F837" s="3"/>
    </row>
    <row r="838" spans="1:6" ht="15.75" customHeight="1" x14ac:dyDescent="0.25">
      <c r="A838" s="2"/>
      <c r="C838" s="3"/>
      <c r="D838" s="2"/>
      <c r="E838" s="3"/>
      <c r="F838" s="3"/>
    </row>
    <row r="839" spans="1:6" ht="15.75" customHeight="1" x14ac:dyDescent="0.25">
      <c r="A839" s="2"/>
      <c r="C839" s="3"/>
      <c r="D839" s="2"/>
      <c r="E839" s="3"/>
      <c r="F839" s="3"/>
    </row>
    <row r="840" spans="1:6" ht="15.75" customHeight="1" x14ac:dyDescent="0.25">
      <c r="A840" s="2"/>
      <c r="C840" s="3"/>
      <c r="D840" s="2"/>
      <c r="E840" s="3"/>
      <c r="F840" s="3"/>
    </row>
    <row r="841" spans="1:6" ht="15.75" customHeight="1" x14ac:dyDescent="0.25">
      <c r="A841" s="2"/>
      <c r="C841" s="3"/>
      <c r="D841" s="2"/>
      <c r="E841" s="3"/>
      <c r="F841" s="3"/>
    </row>
    <row r="842" spans="1:6" ht="15.75" customHeight="1" x14ac:dyDescent="0.25">
      <c r="A842" s="2"/>
      <c r="C842" s="3"/>
      <c r="D842" s="2"/>
      <c r="E842" s="3"/>
      <c r="F842" s="3"/>
    </row>
    <row r="843" spans="1:6" ht="15.75" customHeight="1" x14ac:dyDescent="0.25">
      <c r="A843" s="2"/>
      <c r="C843" s="3"/>
      <c r="D843" s="2"/>
      <c r="E843" s="3"/>
      <c r="F843" s="3"/>
    </row>
    <row r="844" spans="1:6" ht="15.75" customHeight="1" x14ac:dyDescent="0.25">
      <c r="A844" s="2"/>
      <c r="C844" s="3"/>
      <c r="D844" s="2"/>
      <c r="E844" s="3"/>
      <c r="F844" s="3"/>
    </row>
    <row r="845" spans="1:6" ht="15.75" customHeight="1" x14ac:dyDescent="0.25">
      <c r="A845" s="2"/>
      <c r="C845" s="3"/>
      <c r="D845" s="2"/>
      <c r="E845" s="3"/>
      <c r="F845" s="3"/>
    </row>
    <row r="846" spans="1:6" ht="15.75" customHeight="1" x14ac:dyDescent="0.25">
      <c r="A846" s="2"/>
      <c r="C846" s="3"/>
      <c r="D846" s="2"/>
      <c r="E846" s="3"/>
      <c r="F846" s="3"/>
    </row>
    <row r="847" spans="1:6" ht="15.75" customHeight="1" x14ac:dyDescent="0.25">
      <c r="A847" s="2"/>
      <c r="C847" s="3"/>
      <c r="D847" s="2"/>
      <c r="E847" s="3"/>
      <c r="F847" s="3"/>
    </row>
    <row r="848" spans="1:6" ht="15.75" customHeight="1" x14ac:dyDescent="0.25">
      <c r="A848" s="2"/>
      <c r="C848" s="3"/>
      <c r="D848" s="2"/>
      <c r="E848" s="3"/>
      <c r="F848" s="3"/>
    </row>
    <row r="849" spans="1:6" ht="15.75" customHeight="1" x14ac:dyDescent="0.25">
      <c r="A849" s="2"/>
      <c r="C849" s="3"/>
      <c r="D849" s="2"/>
      <c r="E849" s="3"/>
      <c r="F849" s="3"/>
    </row>
    <row r="850" spans="1:6" ht="15.75" customHeight="1" x14ac:dyDescent="0.25">
      <c r="A850" s="2"/>
      <c r="C850" s="3"/>
      <c r="D850" s="2"/>
      <c r="E850" s="3"/>
      <c r="F850" s="3"/>
    </row>
    <row r="851" spans="1:6" ht="15.75" customHeight="1" x14ac:dyDescent="0.25">
      <c r="A851" s="2"/>
      <c r="C851" s="3"/>
      <c r="D851" s="2"/>
      <c r="E851" s="3"/>
      <c r="F851" s="3"/>
    </row>
    <row r="852" spans="1:6" ht="15.75" customHeight="1" x14ac:dyDescent="0.25">
      <c r="A852" s="2"/>
      <c r="C852" s="3"/>
      <c r="D852" s="2"/>
      <c r="E852" s="3"/>
      <c r="F852" s="3"/>
    </row>
    <row r="853" spans="1:6" ht="15.75" customHeight="1" x14ac:dyDescent="0.25">
      <c r="A853" s="2"/>
      <c r="C853" s="3"/>
      <c r="D853" s="2"/>
      <c r="E853" s="3"/>
      <c r="F853" s="3"/>
    </row>
    <row r="854" spans="1:6" ht="15.75" customHeight="1" x14ac:dyDescent="0.25">
      <c r="A854" s="2"/>
      <c r="C854" s="3"/>
      <c r="D854" s="2"/>
      <c r="E854" s="3"/>
      <c r="F854" s="3"/>
    </row>
    <row r="855" spans="1:6" ht="15.75" customHeight="1" x14ac:dyDescent="0.25">
      <c r="A855" s="2"/>
      <c r="C855" s="3"/>
      <c r="D855" s="2"/>
      <c r="E855" s="3"/>
      <c r="F855" s="3"/>
    </row>
    <row r="856" spans="1:6" ht="15.75" customHeight="1" x14ac:dyDescent="0.25">
      <c r="A856" s="2"/>
      <c r="C856" s="3"/>
      <c r="D856" s="2"/>
      <c r="E856" s="3"/>
      <c r="F856" s="3"/>
    </row>
    <row r="857" spans="1:6" ht="15.75" customHeight="1" x14ac:dyDescent="0.25">
      <c r="A857" s="2"/>
      <c r="C857" s="3"/>
      <c r="D857" s="2"/>
      <c r="E857" s="3"/>
      <c r="F857" s="3"/>
    </row>
    <row r="858" spans="1:6" ht="15.75" customHeight="1" x14ac:dyDescent="0.25">
      <c r="A858" s="2"/>
      <c r="C858" s="3"/>
      <c r="D858" s="2"/>
      <c r="E858" s="3"/>
      <c r="F858" s="3"/>
    </row>
    <row r="859" spans="1:6" ht="15.75" customHeight="1" x14ac:dyDescent="0.25">
      <c r="A859" s="2"/>
      <c r="C859" s="3"/>
      <c r="D859" s="2"/>
      <c r="E859" s="3"/>
      <c r="F859" s="3"/>
    </row>
    <row r="860" spans="1:6" ht="15.75" customHeight="1" x14ac:dyDescent="0.25">
      <c r="A860" s="2"/>
      <c r="C860" s="3"/>
      <c r="D860" s="2"/>
      <c r="E860" s="3"/>
      <c r="F860" s="3"/>
    </row>
    <row r="861" spans="1:6" ht="15.75" customHeight="1" x14ac:dyDescent="0.25">
      <c r="A861" s="2"/>
      <c r="C861" s="3"/>
      <c r="D861" s="2"/>
      <c r="E861" s="3"/>
      <c r="F861" s="3"/>
    </row>
    <row r="862" spans="1:6" ht="15.75" customHeight="1" x14ac:dyDescent="0.25">
      <c r="A862" s="2"/>
      <c r="C862" s="3"/>
      <c r="D862" s="2"/>
      <c r="E862" s="3"/>
      <c r="F862" s="3"/>
    </row>
    <row r="863" spans="1:6" ht="15.75" customHeight="1" x14ac:dyDescent="0.25">
      <c r="A863" s="2"/>
      <c r="C863" s="3"/>
      <c r="D863" s="2"/>
      <c r="E863" s="3"/>
      <c r="F863" s="3"/>
    </row>
    <row r="864" spans="1:6" ht="15.75" customHeight="1" x14ac:dyDescent="0.25">
      <c r="A864" s="2"/>
      <c r="C864" s="3"/>
      <c r="D864" s="2"/>
      <c r="E864" s="3"/>
      <c r="F864" s="3"/>
    </row>
    <row r="865" spans="1:6" ht="15.75" customHeight="1" x14ac:dyDescent="0.25">
      <c r="A865" s="2"/>
      <c r="C865" s="3"/>
      <c r="D865" s="2"/>
      <c r="E865" s="3"/>
      <c r="F865" s="3"/>
    </row>
    <row r="866" spans="1:6" ht="15.75" customHeight="1" x14ac:dyDescent="0.25">
      <c r="A866" s="2"/>
      <c r="C866" s="3"/>
      <c r="D866" s="2"/>
      <c r="E866" s="3"/>
      <c r="F866" s="3"/>
    </row>
    <row r="867" spans="1:6" ht="15.75" customHeight="1" x14ac:dyDescent="0.25">
      <c r="A867" s="2"/>
      <c r="C867" s="3"/>
      <c r="D867" s="2"/>
      <c r="E867" s="3"/>
      <c r="F867" s="3"/>
    </row>
    <row r="868" spans="1:6" ht="15.75" customHeight="1" x14ac:dyDescent="0.25">
      <c r="A868" s="2"/>
      <c r="C868" s="3"/>
      <c r="D868" s="2"/>
      <c r="E868" s="3"/>
      <c r="F868" s="3"/>
    </row>
    <row r="869" spans="1:6" ht="15.75" customHeight="1" x14ac:dyDescent="0.25">
      <c r="A869" s="2"/>
      <c r="C869" s="3"/>
      <c r="D869" s="2"/>
      <c r="E869" s="3"/>
      <c r="F869" s="3"/>
    </row>
    <row r="870" spans="1:6" ht="15.75" customHeight="1" x14ac:dyDescent="0.25">
      <c r="A870" s="2"/>
      <c r="C870" s="3"/>
      <c r="D870" s="2"/>
      <c r="E870" s="3"/>
      <c r="F870" s="3"/>
    </row>
    <row r="871" spans="1:6" ht="15.75" customHeight="1" x14ac:dyDescent="0.25">
      <c r="A871" s="2"/>
      <c r="C871" s="3"/>
      <c r="D871" s="2"/>
      <c r="E871" s="3"/>
      <c r="F871" s="3"/>
    </row>
    <row r="872" spans="1:6" ht="15.75" customHeight="1" x14ac:dyDescent="0.25">
      <c r="A872" s="2"/>
      <c r="C872" s="3"/>
      <c r="D872" s="2"/>
      <c r="E872" s="3"/>
      <c r="F872" s="3"/>
    </row>
    <row r="873" spans="1:6" ht="15.75" customHeight="1" x14ac:dyDescent="0.25">
      <c r="A873" s="2"/>
      <c r="C873" s="3"/>
      <c r="D873" s="2"/>
      <c r="E873" s="3"/>
      <c r="F873" s="3"/>
    </row>
    <row r="874" spans="1:6" ht="15.75" customHeight="1" x14ac:dyDescent="0.25">
      <c r="A874" s="2"/>
      <c r="C874" s="3"/>
      <c r="D874" s="2"/>
      <c r="E874" s="3"/>
      <c r="F874" s="3"/>
    </row>
    <row r="875" spans="1:6" ht="15.75" customHeight="1" x14ac:dyDescent="0.25">
      <c r="A875" s="2"/>
      <c r="C875" s="3"/>
      <c r="D875" s="2"/>
      <c r="E875" s="3"/>
      <c r="F875" s="3"/>
    </row>
    <row r="876" spans="1:6" ht="15.75" customHeight="1" x14ac:dyDescent="0.25">
      <c r="A876" s="2"/>
      <c r="C876" s="3"/>
      <c r="D876" s="2"/>
      <c r="E876" s="3"/>
      <c r="F876" s="3"/>
    </row>
    <row r="877" spans="1:6" ht="15.75" customHeight="1" x14ac:dyDescent="0.25">
      <c r="A877" s="2"/>
      <c r="C877" s="3"/>
      <c r="D877" s="2"/>
      <c r="E877" s="3"/>
      <c r="F877" s="3"/>
    </row>
    <row r="878" spans="1:6" ht="15.75" customHeight="1" x14ac:dyDescent="0.25">
      <c r="A878" s="2"/>
      <c r="C878" s="3"/>
      <c r="D878" s="2"/>
      <c r="E878" s="3"/>
      <c r="F878" s="3"/>
    </row>
    <row r="879" spans="1:6" ht="15.75" customHeight="1" x14ac:dyDescent="0.25">
      <c r="A879" s="2"/>
      <c r="C879" s="3"/>
      <c r="D879" s="2"/>
      <c r="E879" s="3"/>
      <c r="F879" s="3"/>
    </row>
    <row r="880" spans="1:6" ht="15.75" customHeight="1" x14ac:dyDescent="0.25">
      <c r="A880" s="2"/>
      <c r="C880" s="3"/>
      <c r="D880" s="2"/>
      <c r="E880" s="3"/>
      <c r="F880" s="3"/>
    </row>
    <row r="881" spans="1:6" ht="15.75" customHeight="1" x14ac:dyDescent="0.25">
      <c r="A881" s="2"/>
      <c r="C881" s="3"/>
      <c r="D881" s="2"/>
      <c r="E881" s="3"/>
      <c r="F881" s="3"/>
    </row>
    <row r="882" spans="1:6" ht="15.75" customHeight="1" x14ac:dyDescent="0.25">
      <c r="A882" s="2"/>
      <c r="C882" s="3"/>
      <c r="D882" s="2"/>
      <c r="E882" s="3"/>
      <c r="F882" s="3"/>
    </row>
    <row r="883" spans="1:6" ht="15.75" customHeight="1" x14ac:dyDescent="0.25">
      <c r="A883" s="2"/>
      <c r="C883" s="3"/>
      <c r="D883" s="2"/>
      <c r="E883" s="3"/>
      <c r="F883" s="3"/>
    </row>
    <row r="884" spans="1:6" ht="15.75" customHeight="1" x14ac:dyDescent="0.25">
      <c r="A884" s="2"/>
      <c r="C884" s="3"/>
      <c r="D884" s="2"/>
      <c r="E884" s="3"/>
      <c r="F884" s="3"/>
    </row>
    <row r="885" spans="1:6" ht="15.75" customHeight="1" x14ac:dyDescent="0.25">
      <c r="A885" s="2"/>
      <c r="C885" s="3"/>
      <c r="D885" s="2"/>
      <c r="E885" s="3"/>
      <c r="F885" s="3"/>
    </row>
    <row r="886" spans="1:6" ht="15.75" customHeight="1" x14ac:dyDescent="0.25">
      <c r="A886" s="2"/>
      <c r="C886" s="3"/>
      <c r="D886" s="2"/>
      <c r="E886" s="3"/>
      <c r="F886" s="3"/>
    </row>
    <row r="887" spans="1:6" ht="15.75" customHeight="1" x14ac:dyDescent="0.25">
      <c r="A887" s="2"/>
      <c r="C887" s="3"/>
      <c r="D887" s="2"/>
      <c r="E887" s="3"/>
      <c r="F887" s="3"/>
    </row>
    <row r="888" spans="1:6" ht="15.75" customHeight="1" x14ac:dyDescent="0.25">
      <c r="A888" s="2"/>
      <c r="C888" s="3"/>
      <c r="D888" s="2"/>
      <c r="E888" s="3"/>
      <c r="F888" s="3"/>
    </row>
    <row r="889" spans="1:6" ht="15.75" customHeight="1" x14ac:dyDescent="0.25">
      <c r="A889" s="2"/>
      <c r="C889" s="3"/>
      <c r="D889" s="2"/>
      <c r="E889" s="3"/>
      <c r="F889" s="3"/>
    </row>
    <row r="890" spans="1:6" ht="15.75" customHeight="1" x14ac:dyDescent="0.25">
      <c r="A890" s="2"/>
      <c r="C890" s="3"/>
      <c r="D890" s="2"/>
      <c r="E890" s="3"/>
      <c r="F890" s="3"/>
    </row>
    <row r="891" spans="1:6" ht="15.75" customHeight="1" x14ac:dyDescent="0.25">
      <c r="A891" s="2"/>
      <c r="C891" s="3"/>
      <c r="D891" s="2"/>
      <c r="E891" s="3"/>
      <c r="F891" s="3"/>
    </row>
    <row r="892" spans="1:6" ht="15.75" customHeight="1" x14ac:dyDescent="0.25">
      <c r="A892" s="2"/>
      <c r="C892" s="3"/>
      <c r="D892" s="2"/>
      <c r="E892" s="3"/>
      <c r="F892" s="3"/>
    </row>
    <row r="893" spans="1:6" ht="15.75" customHeight="1" x14ac:dyDescent="0.25">
      <c r="A893" s="2"/>
      <c r="C893" s="3"/>
      <c r="D893" s="2"/>
      <c r="E893" s="3"/>
      <c r="F893" s="3"/>
    </row>
    <row r="894" spans="1:6" ht="15.75" customHeight="1" x14ac:dyDescent="0.25">
      <c r="A894" s="2"/>
      <c r="C894" s="3"/>
      <c r="D894" s="2"/>
      <c r="E894" s="3"/>
      <c r="F894" s="3"/>
    </row>
    <row r="895" spans="1:6" ht="15.75" customHeight="1" x14ac:dyDescent="0.25">
      <c r="A895" s="2"/>
      <c r="C895" s="3"/>
      <c r="D895" s="2"/>
      <c r="E895" s="3"/>
      <c r="F895" s="3"/>
    </row>
    <row r="896" spans="1:6" ht="15.75" customHeight="1" x14ac:dyDescent="0.25">
      <c r="A896" s="2"/>
      <c r="C896" s="3"/>
      <c r="D896" s="2"/>
      <c r="E896" s="3"/>
      <c r="F896" s="3"/>
    </row>
    <row r="897" spans="1:6" ht="15.75" customHeight="1" x14ac:dyDescent="0.25">
      <c r="A897" s="2"/>
      <c r="C897" s="3"/>
      <c r="D897" s="2"/>
      <c r="E897" s="3"/>
      <c r="F897" s="3"/>
    </row>
    <row r="898" spans="1:6" ht="15.75" customHeight="1" x14ac:dyDescent="0.25">
      <c r="A898" s="2"/>
      <c r="C898" s="3"/>
      <c r="D898" s="2"/>
      <c r="E898" s="3"/>
      <c r="F898" s="3"/>
    </row>
    <row r="899" spans="1:6" ht="15.75" customHeight="1" x14ac:dyDescent="0.25">
      <c r="A899" s="2"/>
      <c r="C899" s="3"/>
      <c r="D899" s="2"/>
      <c r="E899" s="3"/>
      <c r="F899" s="3"/>
    </row>
    <row r="900" spans="1:6" ht="15.75" customHeight="1" x14ac:dyDescent="0.25">
      <c r="A900" s="2"/>
      <c r="C900" s="3"/>
      <c r="D900" s="2"/>
      <c r="E900" s="3"/>
      <c r="F900" s="3"/>
    </row>
    <row r="901" spans="1:6" ht="15.75" customHeight="1" x14ac:dyDescent="0.25">
      <c r="A901" s="2"/>
      <c r="C901" s="3"/>
      <c r="D901" s="2"/>
      <c r="E901" s="3"/>
      <c r="F901" s="3"/>
    </row>
    <row r="902" spans="1:6" ht="15.75" customHeight="1" x14ac:dyDescent="0.25">
      <c r="A902" s="2"/>
      <c r="C902" s="3"/>
      <c r="D902" s="2"/>
      <c r="E902" s="3"/>
      <c r="F902" s="3"/>
    </row>
    <row r="903" spans="1:6" ht="15.75" customHeight="1" x14ac:dyDescent="0.25">
      <c r="A903" s="2"/>
      <c r="C903" s="3"/>
      <c r="D903" s="2"/>
      <c r="E903" s="3"/>
      <c r="F903" s="3"/>
    </row>
    <row r="904" spans="1:6" ht="15.75" customHeight="1" x14ac:dyDescent="0.25">
      <c r="A904" s="2"/>
      <c r="C904" s="3"/>
      <c r="D904" s="2"/>
      <c r="E904" s="3"/>
      <c r="F904" s="3"/>
    </row>
    <row r="905" spans="1:6" ht="15.75" customHeight="1" x14ac:dyDescent="0.25">
      <c r="A905" s="2"/>
      <c r="C905" s="3"/>
      <c r="D905" s="2"/>
      <c r="E905" s="3"/>
      <c r="F905" s="3"/>
    </row>
    <row r="906" spans="1:6" ht="15.75" customHeight="1" x14ac:dyDescent="0.25">
      <c r="A906" s="2"/>
      <c r="C906" s="3"/>
      <c r="D906" s="2"/>
      <c r="E906" s="3"/>
      <c r="F906" s="3"/>
    </row>
    <row r="907" spans="1:6" ht="15.75" customHeight="1" x14ac:dyDescent="0.25">
      <c r="A907" s="2"/>
      <c r="C907" s="3"/>
      <c r="D907" s="2"/>
      <c r="E907" s="3"/>
      <c r="F907" s="3"/>
    </row>
    <row r="908" spans="1:6" ht="15.75" customHeight="1" x14ac:dyDescent="0.25">
      <c r="A908" s="2"/>
      <c r="C908" s="3"/>
      <c r="D908" s="2"/>
      <c r="E908" s="3"/>
      <c r="F908" s="3"/>
    </row>
    <row r="909" spans="1:6" ht="15.75" customHeight="1" x14ac:dyDescent="0.25">
      <c r="A909" s="2"/>
      <c r="C909" s="3"/>
      <c r="D909" s="2"/>
      <c r="E909" s="3"/>
      <c r="F909" s="3"/>
    </row>
    <row r="910" spans="1:6" ht="15.75" customHeight="1" x14ac:dyDescent="0.25">
      <c r="A910" s="2"/>
      <c r="C910" s="3"/>
      <c r="D910" s="2"/>
      <c r="E910" s="3"/>
      <c r="F910" s="3"/>
    </row>
    <row r="911" spans="1:6" ht="15.75" customHeight="1" x14ac:dyDescent="0.25">
      <c r="A911" s="2"/>
      <c r="C911" s="3"/>
      <c r="D911" s="2"/>
      <c r="E911" s="3"/>
      <c r="F911" s="3"/>
    </row>
    <row r="912" spans="1:6" ht="15.75" customHeight="1" x14ac:dyDescent="0.25">
      <c r="A912" s="2"/>
      <c r="C912" s="3"/>
      <c r="D912" s="2"/>
      <c r="E912" s="3"/>
      <c r="F912" s="3"/>
    </row>
    <row r="913" spans="1:6" ht="15.75" customHeight="1" x14ac:dyDescent="0.25">
      <c r="A913" s="2"/>
      <c r="C913" s="3"/>
      <c r="D913" s="2"/>
      <c r="E913" s="3"/>
      <c r="F913" s="3"/>
    </row>
    <row r="914" spans="1:6" ht="15.75" customHeight="1" x14ac:dyDescent="0.25">
      <c r="A914" s="2"/>
      <c r="C914" s="3"/>
      <c r="D914" s="2"/>
      <c r="E914" s="3"/>
      <c r="F914" s="3"/>
    </row>
    <row r="915" spans="1:6" ht="15.75" customHeight="1" x14ac:dyDescent="0.25">
      <c r="A915" s="2"/>
      <c r="C915" s="3"/>
      <c r="D915" s="2"/>
      <c r="E915" s="3"/>
      <c r="F915" s="3"/>
    </row>
    <row r="916" spans="1:6" ht="15.75" customHeight="1" x14ac:dyDescent="0.25">
      <c r="A916" s="2"/>
      <c r="C916" s="3"/>
      <c r="D916" s="2"/>
      <c r="E916" s="3"/>
      <c r="F916" s="3"/>
    </row>
    <row r="917" spans="1:6" ht="15.75" customHeight="1" x14ac:dyDescent="0.25">
      <c r="A917" s="2"/>
      <c r="C917" s="3"/>
      <c r="D917" s="2"/>
      <c r="E917" s="3"/>
      <c r="F917" s="3"/>
    </row>
    <row r="918" spans="1:6" ht="15.75" customHeight="1" x14ac:dyDescent="0.25">
      <c r="A918" s="2"/>
      <c r="C918" s="3"/>
      <c r="D918" s="2"/>
      <c r="E918" s="3"/>
      <c r="F918" s="3"/>
    </row>
    <row r="919" spans="1:6" ht="15.75" customHeight="1" x14ac:dyDescent="0.25">
      <c r="A919" s="2"/>
      <c r="C919" s="3"/>
      <c r="D919" s="2"/>
      <c r="E919" s="3"/>
      <c r="F919" s="3"/>
    </row>
    <row r="920" spans="1:6" ht="15.75" customHeight="1" x14ac:dyDescent="0.25">
      <c r="A920" s="2"/>
      <c r="C920" s="3"/>
      <c r="D920" s="2"/>
      <c r="E920" s="3"/>
      <c r="F920" s="3"/>
    </row>
    <row r="921" spans="1:6" ht="15.75" customHeight="1" x14ac:dyDescent="0.25">
      <c r="A921" s="2"/>
      <c r="C921" s="3"/>
      <c r="D921" s="2"/>
      <c r="E921" s="3"/>
      <c r="F921" s="3"/>
    </row>
    <row r="922" spans="1:6" ht="15.75" customHeight="1" x14ac:dyDescent="0.25">
      <c r="A922" s="2"/>
      <c r="C922" s="3"/>
      <c r="D922" s="2"/>
      <c r="E922" s="3"/>
      <c r="F922" s="3"/>
    </row>
    <row r="923" spans="1:6" ht="15.75" customHeight="1" x14ac:dyDescent="0.25">
      <c r="A923" s="2"/>
      <c r="C923" s="3"/>
      <c r="D923" s="2"/>
      <c r="E923" s="3"/>
      <c r="F923" s="3"/>
    </row>
    <row r="924" spans="1:6" ht="15.75" customHeight="1" x14ac:dyDescent="0.25">
      <c r="A924" s="2"/>
      <c r="C924" s="3"/>
      <c r="D924" s="2"/>
      <c r="E924" s="3"/>
      <c r="F924" s="3"/>
    </row>
    <row r="925" spans="1:6" ht="15.75" customHeight="1" x14ac:dyDescent="0.25">
      <c r="A925" s="2"/>
      <c r="C925" s="3"/>
      <c r="D925" s="2"/>
      <c r="E925" s="3"/>
      <c r="F925" s="3"/>
    </row>
    <row r="926" spans="1:6" ht="15.75" customHeight="1" x14ac:dyDescent="0.25">
      <c r="A926" s="2"/>
      <c r="C926" s="3"/>
      <c r="D926" s="2"/>
      <c r="E926" s="3"/>
      <c r="F926" s="3"/>
    </row>
    <row r="927" spans="1:6" ht="15.75" customHeight="1" x14ac:dyDescent="0.25">
      <c r="A927" s="2"/>
      <c r="C927" s="3"/>
      <c r="D927" s="2"/>
      <c r="E927" s="3"/>
      <c r="F927" s="3"/>
    </row>
    <row r="928" spans="1:6" ht="15.75" customHeight="1" x14ac:dyDescent="0.25">
      <c r="A928" s="2"/>
      <c r="C928" s="3"/>
      <c r="D928" s="2"/>
      <c r="E928" s="3"/>
      <c r="F928" s="3"/>
    </row>
    <row r="929" spans="1:6" ht="15.75" customHeight="1" x14ac:dyDescent="0.25">
      <c r="A929" s="2"/>
      <c r="C929" s="3"/>
      <c r="D929" s="2"/>
      <c r="E929" s="3"/>
      <c r="F929" s="3"/>
    </row>
    <row r="930" spans="1:6" ht="15.75" customHeight="1" x14ac:dyDescent="0.25">
      <c r="A930" s="2"/>
      <c r="C930" s="3"/>
      <c r="D930" s="2"/>
      <c r="E930" s="3"/>
      <c r="F930" s="3"/>
    </row>
    <row r="931" spans="1:6" ht="15.75" customHeight="1" x14ac:dyDescent="0.25">
      <c r="A931" s="2"/>
      <c r="C931" s="3"/>
      <c r="D931" s="2"/>
      <c r="E931" s="3"/>
      <c r="F931" s="3"/>
    </row>
    <row r="932" spans="1:6" ht="15.75" customHeight="1" x14ac:dyDescent="0.25">
      <c r="A932" s="2"/>
      <c r="C932" s="3"/>
      <c r="D932" s="2"/>
      <c r="E932" s="3"/>
      <c r="F932" s="3"/>
    </row>
    <row r="933" spans="1:6" ht="15.75" customHeight="1" x14ac:dyDescent="0.25">
      <c r="A933" s="2"/>
      <c r="C933" s="3"/>
      <c r="D933" s="2"/>
      <c r="E933" s="3"/>
      <c r="F933" s="3"/>
    </row>
    <row r="934" spans="1:6" ht="15.75" customHeight="1" x14ac:dyDescent="0.25">
      <c r="A934" s="2"/>
      <c r="C934" s="3"/>
      <c r="D934" s="2"/>
      <c r="E934" s="3"/>
      <c r="F934" s="3"/>
    </row>
    <row r="935" spans="1:6" ht="15.75" customHeight="1" x14ac:dyDescent="0.25">
      <c r="A935" s="2"/>
      <c r="C935" s="3"/>
      <c r="D935" s="2"/>
      <c r="E935" s="3"/>
      <c r="F935" s="3"/>
    </row>
    <row r="936" spans="1:6" ht="15.75" customHeight="1" x14ac:dyDescent="0.25">
      <c r="A936" s="2"/>
      <c r="C936" s="3"/>
      <c r="D936" s="2"/>
      <c r="E936" s="3"/>
      <c r="F936" s="3"/>
    </row>
    <row r="937" spans="1:6" ht="15.75" customHeight="1" x14ac:dyDescent="0.25">
      <c r="A937" s="2"/>
      <c r="C937" s="3"/>
      <c r="D937" s="2"/>
      <c r="E937" s="3"/>
      <c r="F937" s="3"/>
    </row>
    <row r="938" spans="1:6" ht="15.75" customHeight="1" x14ac:dyDescent="0.25">
      <c r="A938" s="2"/>
      <c r="C938" s="3"/>
      <c r="D938" s="2"/>
      <c r="E938" s="3"/>
      <c r="F938" s="3"/>
    </row>
    <row r="939" spans="1:6" ht="15.75" customHeight="1" x14ac:dyDescent="0.25">
      <c r="A939" s="2"/>
      <c r="C939" s="3"/>
      <c r="D939" s="2"/>
      <c r="E939" s="3"/>
      <c r="F939" s="3"/>
    </row>
    <row r="940" spans="1:6" ht="15.75" customHeight="1" x14ac:dyDescent="0.25">
      <c r="A940" s="2"/>
      <c r="C940" s="3"/>
      <c r="D940" s="2"/>
      <c r="E940" s="3"/>
      <c r="F940" s="3"/>
    </row>
    <row r="941" spans="1:6" ht="15.75" customHeight="1" x14ac:dyDescent="0.25">
      <c r="A941" s="2"/>
      <c r="C941" s="3"/>
      <c r="D941" s="2"/>
      <c r="E941" s="3"/>
      <c r="F941" s="3"/>
    </row>
    <row r="942" spans="1:6" ht="15.75" customHeight="1" x14ac:dyDescent="0.25">
      <c r="A942" s="2"/>
      <c r="C942" s="3"/>
      <c r="D942" s="2"/>
      <c r="E942" s="3"/>
      <c r="F942" s="3"/>
    </row>
    <row r="943" spans="1:6" ht="15.75" customHeight="1" x14ac:dyDescent="0.25">
      <c r="A943" s="2"/>
      <c r="C943" s="3"/>
      <c r="D943" s="2"/>
      <c r="E943" s="3"/>
      <c r="F943" s="3"/>
    </row>
    <row r="944" spans="1:6" ht="15.75" customHeight="1" x14ac:dyDescent="0.25">
      <c r="A944" s="2"/>
      <c r="C944" s="3"/>
      <c r="D944" s="2"/>
      <c r="E944" s="3"/>
      <c r="F944" s="3"/>
    </row>
    <row r="945" spans="1:6" ht="15.75" customHeight="1" x14ac:dyDescent="0.25">
      <c r="A945" s="2"/>
      <c r="C945" s="3"/>
      <c r="D945" s="2"/>
      <c r="E945" s="3"/>
      <c r="F945" s="3"/>
    </row>
    <row r="946" spans="1:6" ht="15.75" customHeight="1" x14ac:dyDescent="0.25">
      <c r="A946" s="2"/>
      <c r="C946" s="3"/>
      <c r="D946" s="2"/>
      <c r="E946" s="3"/>
      <c r="F946" s="3"/>
    </row>
    <row r="947" spans="1:6" ht="15.75" customHeight="1" x14ac:dyDescent="0.25">
      <c r="A947" s="2"/>
      <c r="C947" s="3"/>
      <c r="D947" s="2"/>
      <c r="E947" s="3"/>
      <c r="F947" s="3"/>
    </row>
    <row r="948" spans="1:6" ht="15.75" customHeight="1" x14ac:dyDescent="0.25">
      <c r="A948" s="2"/>
      <c r="C948" s="3"/>
      <c r="D948" s="2"/>
      <c r="E948" s="3"/>
      <c r="F948" s="3"/>
    </row>
    <row r="949" spans="1:6" ht="15.75" customHeight="1" x14ac:dyDescent="0.25">
      <c r="A949" s="2"/>
      <c r="C949" s="3"/>
      <c r="D949" s="2"/>
      <c r="E949" s="3"/>
      <c r="F949" s="3"/>
    </row>
    <row r="950" spans="1:6" ht="15.75" customHeight="1" x14ac:dyDescent="0.25">
      <c r="A950" s="2"/>
      <c r="C950" s="3"/>
      <c r="D950" s="2"/>
      <c r="E950" s="3"/>
      <c r="F950" s="3"/>
    </row>
    <row r="951" spans="1:6" ht="15.75" customHeight="1" x14ac:dyDescent="0.25">
      <c r="A951" s="2"/>
      <c r="C951" s="3"/>
      <c r="D951" s="2"/>
      <c r="E951" s="3"/>
      <c r="F951" s="3"/>
    </row>
    <row r="952" spans="1:6" ht="15.75" customHeight="1" x14ac:dyDescent="0.25">
      <c r="A952" s="2"/>
      <c r="C952" s="3"/>
      <c r="D952" s="2"/>
      <c r="E952" s="3"/>
      <c r="F952" s="3"/>
    </row>
    <row r="953" spans="1:6" ht="15.75" customHeight="1" x14ac:dyDescent="0.25">
      <c r="A953" s="2"/>
      <c r="C953" s="3"/>
      <c r="D953" s="2"/>
      <c r="E953" s="3"/>
      <c r="F953" s="3"/>
    </row>
    <row r="954" spans="1:6" ht="15.75" customHeight="1" x14ac:dyDescent="0.25">
      <c r="A954" s="2"/>
      <c r="C954" s="3"/>
      <c r="D954" s="2"/>
      <c r="E954" s="3"/>
      <c r="F954" s="3"/>
    </row>
    <row r="955" spans="1:6" ht="15.75" customHeight="1" x14ac:dyDescent="0.25">
      <c r="A955" s="2"/>
      <c r="C955" s="3"/>
      <c r="D955" s="2"/>
      <c r="E955" s="3"/>
      <c r="F955" s="3"/>
    </row>
    <row r="956" spans="1:6" ht="15.75" customHeight="1" x14ac:dyDescent="0.25">
      <c r="A956" s="2"/>
      <c r="C956" s="3"/>
      <c r="D956" s="2"/>
      <c r="E956" s="3"/>
      <c r="F956" s="3"/>
    </row>
    <row r="957" spans="1:6" ht="15.75" customHeight="1" x14ac:dyDescent="0.25">
      <c r="A957" s="2"/>
      <c r="C957" s="3"/>
      <c r="D957" s="2"/>
      <c r="E957" s="3"/>
      <c r="F957" s="3"/>
    </row>
    <row r="958" spans="1:6" ht="15.75" customHeight="1" x14ac:dyDescent="0.25">
      <c r="A958" s="2"/>
      <c r="C958" s="3"/>
      <c r="D958" s="2"/>
      <c r="E958" s="3"/>
      <c r="F958" s="3"/>
    </row>
    <row r="959" spans="1:6" ht="15.75" customHeight="1" x14ac:dyDescent="0.25">
      <c r="A959" s="2"/>
      <c r="C959" s="3"/>
      <c r="D959" s="2"/>
      <c r="E959" s="3"/>
      <c r="F959" s="3"/>
    </row>
    <row r="960" spans="1:6" ht="15.75" customHeight="1" x14ac:dyDescent="0.25">
      <c r="A960" s="2"/>
      <c r="C960" s="3"/>
      <c r="D960" s="2"/>
      <c r="E960" s="3"/>
      <c r="F960" s="3"/>
    </row>
    <row r="961" spans="1:6" ht="15.75" customHeight="1" x14ac:dyDescent="0.25">
      <c r="A961" s="2"/>
      <c r="C961" s="3"/>
      <c r="D961" s="2"/>
      <c r="E961" s="3"/>
      <c r="F961" s="3"/>
    </row>
    <row r="962" spans="1:6" ht="15.75" customHeight="1" x14ac:dyDescent="0.25">
      <c r="A962" s="2"/>
      <c r="C962" s="3"/>
      <c r="D962" s="2"/>
      <c r="E962" s="3"/>
      <c r="F962" s="3"/>
    </row>
    <row r="963" spans="1:6" ht="15.75" customHeight="1" x14ac:dyDescent="0.25">
      <c r="A963" s="2"/>
      <c r="C963" s="3"/>
      <c r="D963" s="2"/>
      <c r="E963" s="3"/>
      <c r="F963" s="3"/>
    </row>
    <row r="964" spans="1:6" ht="15.75" customHeight="1" x14ac:dyDescent="0.25">
      <c r="A964" s="2"/>
      <c r="C964" s="3"/>
      <c r="D964" s="2"/>
      <c r="E964" s="3"/>
      <c r="F964" s="3"/>
    </row>
    <row r="965" spans="1:6" ht="15.75" customHeight="1" x14ac:dyDescent="0.25">
      <c r="A965" s="2"/>
      <c r="C965" s="3"/>
      <c r="D965" s="2"/>
      <c r="E965" s="3"/>
      <c r="F965" s="3"/>
    </row>
    <row r="966" spans="1:6" ht="15.75" customHeight="1" x14ac:dyDescent="0.25">
      <c r="A966" s="2"/>
      <c r="C966" s="3"/>
      <c r="D966" s="2"/>
      <c r="E966" s="3"/>
      <c r="F966" s="3"/>
    </row>
    <row r="967" spans="1:6" ht="15.75" customHeight="1" x14ac:dyDescent="0.25">
      <c r="A967" s="2"/>
      <c r="C967" s="3"/>
      <c r="D967" s="2"/>
      <c r="E967" s="3"/>
      <c r="F967" s="3"/>
    </row>
    <row r="968" spans="1:6" ht="15.75" customHeight="1" x14ac:dyDescent="0.25">
      <c r="A968" s="2"/>
      <c r="C968" s="3"/>
      <c r="D968" s="2"/>
      <c r="E968" s="3"/>
      <c r="F968" s="3"/>
    </row>
    <row r="969" spans="1:6" ht="15.75" customHeight="1" x14ac:dyDescent="0.25">
      <c r="A969" s="2"/>
      <c r="C969" s="3"/>
      <c r="D969" s="2"/>
      <c r="E969" s="3"/>
      <c r="F969" s="3"/>
    </row>
    <row r="970" spans="1:6" ht="15.75" customHeight="1" x14ac:dyDescent="0.25">
      <c r="A970" s="2"/>
      <c r="C970" s="3"/>
      <c r="D970" s="2"/>
      <c r="E970" s="3"/>
      <c r="F970" s="3"/>
    </row>
    <row r="971" spans="1:6" ht="15.75" customHeight="1" x14ac:dyDescent="0.25">
      <c r="A971" s="2"/>
      <c r="C971" s="3"/>
      <c r="D971" s="2"/>
      <c r="E971" s="3"/>
      <c r="F971" s="3"/>
    </row>
    <row r="972" spans="1:6" ht="15.75" customHeight="1" x14ac:dyDescent="0.25">
      <c r="A972" s="2"/>
      <c r="C972" s="3"/>
      <c r="D972" s="2"/>
      <c r="E972" s="3"/>
      <c r="F972" s="3"/>
    </row>
    <row r="973" spans="1:6" ht="15.75" customHeight="1" x14ac:dyDescent="0.25">
      <c r="A973" s="2"/>
      <c r="C973" s="3"/>
      <c r="D973" s="2"/>
      <c r="E973" s="3"/>
      <c r="F973" s="3"/>
    </row>
    <row r="974" spans="1:6" ht="15.75" customHeight="1" x14ac:dyDescent="0.25">
      <c r="A974" s="2"/>
      <c r="C974" s="3"/>
      <c r="D974" s="2"/>
      <c r="E974" s="3"/>
      <c r="F974" s="3"/>
    </row>
    <row r="975" spans="1:6" ht="15.75" customHeight="1" x14ac:dyDescent="0.25">
      <c r="A975" s="2"/>
      <c r="C975" s="3"/>
      <c r="D975" s="2"/>
      <c r="E975" s="3"/>
      <c r="F975" s="3"/>
    </row>
    <row r="976" spans="1:6" ht="15.75" customHeight="1" x14ac:dyDescent="0.25">
      <c r="A976" s="2"/>
      <c r="C976" s="3"/>
      <c r="D976" s="2"/>
      <c r="E976" s="3"/>
      <c r="F976" s="3"/>
    </row>
    <row r="977" spans="1:6" ht="15.75" customHeight="1" x14ac:dyDescent="0.25">
      <c r="A977" s="2"/>
      <c r="C977" s="3"/>
      <c r="D977" s="2"/>
      <c r="E977" s="3"/>
      <c r="F977" s="3"/>
    </row>
    <row r="978" spans="1:6" ht="15.75" customHeight="1" x14ac:dyDescent="0.25">
      <c r="A978" s="2"/>
      <c r="C978" s="3"/>
      <c r="D978" s="2"/>
      <c r="E978" s="3"/>
      <c r="F978" s="3"/>
    </row>
    <row r="979" spans="1:6" ht="15.75" customHeight="1" x14ac:dyDescent="0.25">
      <c r="A979" s="2"/>
      <c r="C979" s="3"/>
      <c r="D979" s="2"/>
      <c r="E979" s="3"/>
      <c r="F979" s="3"/>
    </row>
    <row r="980" spans="1:6" ht="15.75" customHeight="1" x14ac:dyDescent="0.25">
      <c r="A980" s="2"/>
      <c r="C980" s="3"/>
      <c r="D980" s="2"/>
      <c r="E980" s="3"/>
      <c r="F980" s="3"/>
    </row>
    <row r="981" spans="1:6" ht="15.75" customHeight="1" x14ac:dyDescent="0.25">
      <c r="A981" s="2"/>
      <c r="C981" s="3"/>
      <c r="D981" s="2"/>
      <c r="E981" s="3"/>
      <c r="F981" s="3"/>
    </row>
    <row r="982" spans="1:6" ht="15.75" customHeight="1" x14ac:dyDescent="0.25">
      <c r="A982" s="2"/>
      <c r="C982" s="3"/>
      <c r="D982" s="2"/>
      <c r="E982" s="3"/>
      <c r="F982" s="3"/>
    </row>
    <row r="983" spans="1:6" ht="15.75" customHeight="1" x14ac:dyDescent="0.25">
      <c r="A983" s="2"/>
      <c r="C983" s="3"/>
      <c r="D983" s="2"/>
      <c r="E983" s="3"/>
      <c r="F983" s="3"/>
    </row>
    <row r="984" spans="1:6" ht="15.75" customHeight="1" x14ac:dyDescent="0.25">
      <c r="A984" s="2"/>
      <c r="C984" s="3"/>
      <c r="D984" s="2"/>
      <c r="E984" s="3"/>
      <c r="F984" s="3"/>
    </row>
    <row r="985" spans="1:6" ht="15.75" customHeight="1" x14ac:dyDescent="0.25">
      <c r="A985" s="2"/>
      <c r="C985" s="3"/>
      <c r="D985" s="2"/>
      <c r="E985" s="3"/>
      <c r="F985" s="3"/>
    </row>
    <row r="986" spans="1:6" ht="15.75" customHeight="1" x14ac:dyDescent="0.25">
      <c r="A986" s="2"/>
      <c r="C986" s="3"/>
      <c r="D986" s="2"/>
      <c r="E986" s="3"/>
      <c r="F986" s="3"/>
    </row>
    <row r="987" spans="1:6" ht="15.75" customHeight="1" x14ac:dyDescent="0.25">
      <c r="A987" s="2"/>
      <c r="C987" s="3"/>
      <c r="D987" s="2"/>
      <c r="E987" s="3"/>
      <c r="F987" s="3"/>
    </row>
    <row r="988" spans="1:6" ht="15.75" customHeight="1" x14ac:dyDescent="0.25">
      <c r="A988" s="2"/>
      <c r="C988" s="3"/>
      <c r="D988" s="2"/>
      <c r="E988" s="3"/>
      <c r="F988" s="3"/>
    </row>
    <row r="989" spans="1:6" ht="15.75" customHeight="1" x14ac:dyDescent="0.25">
      <c r="A989" s="2"/>
      <c r="C989" s="3"/>
      <c r="D989" s="2"/>
      <c r="E989" s="3"/>
      <c r="F989" s="3"/>
    </row>
    <row r="990" spans="1:6" ht="15.75" customHeight="1" x14ac:dyDescent="0.25">
      <c r="A990" s="2"/>
      <c r="C990" s="3"/>
      <c r="D990" s="2"/>
      <c r="E990" s="3"/>
      <c r="F990" s="3"/>
    </row>
    <row r="991" spans="1:6" ht="15.75" customHeight="1" x14ac:dyDescent="0.25">
      <c r="A991" s="2"/>
      <c r="C991" s="3"/>
      <c r="D991" s="2"/>
      <c r="E991" s="3"/>
      <c r="F991" s="3"/>
    </row>
    <row r="992" spans="1:6" ht="15.75" customHeight="1" x14ac:dyDescent="0.25">
      <c r="A992" s="2"/>
      <c r="C992" s="3"/>
      <c r="D992" s="2"/>
      <c r="E992" s="3"/>
      <c r="F992" s="3"/>
    </row>
    <row r="993" spans="1:6" ht="15.75" customHeight="1" x14ac:dyDescent="0.25">
      <c r="A993" s="2"/>
      <c r="C993" s="3"/>
      <c r="D993" s="2"/>
      <c r="E993" s="3"/>
      <c r="F993" s="3"/>
    </row>
    <row r="994" spans="1:6" ht="15.75" customHeight="1" x14ac:dyDescent="0.25">
      <c r="A994" s="2"/>
      <c r="C994" s="3"/>
      <c r="D994" s="2"/>
      <c r="E994" s="3"/>
      <c r="F994" s="3"/>
    </row>
    <row r="995" spans="1:6" ht="15.75" customHeight="1" x14ac:dyDescent="0.25">
      <c r="A995" s="2"/>
      <c r="C995" s="3"/>
      <c r="D995" s="2"/>
      <c r="E995" s="3"/>
      <c r="F995" s="3"/>
    </row>
    <row r="996" spans="1:6" ht="15.75" customHeight="1" x14ac:dyDescent="0.25">
      <c r="A996" s="2"/>
      <c r="C996" s="3"/>
      <c r="D996" s="2"/>
      <c r="E996" s="3"/>
      <c r="F996" s="3"/>
    </row>
    <row r="997" spans="1:6" ht="15.75" customHeight="1" x14ac:dyDescent="0.25">
      <c r="A997" s="2"/>
      <c r="C997" s="3"/>
      <c r="D997" s="2"/>
      <c r="E997" s="3"/>
      <c r="F997" s="3"/>
    </row>
    <row r="998" spans="1:6" ht="15.75" customHeight="1" x14ac:dyDescent="0.25">
      <c r="A998" s="2"/>
      <c r="C998" s="3"/>
      <c r="D998" s="2"/>
      <c r="E998" s="3"/>
      <c r="F998" s="3"/>
    </row>
    <row r="999" spans="1:6" ht="15.75" customHeight="1" x14ac:dyDescent="0.25">
      <c r="A999" s="2"/>
      <c r="C999" s="3"/>
      <c r="D999" s="2"/>
      <c r="E999" s="3"/>
      <c r="F999" s="3"/>
    </row>
    <row r="1000" spans="1:6" ht="15.75" customHeight="1" x14ac:dyDescent="0.25">
      <c r="A1000" s="2"/>
      <c r="C1000" s="3"/>
      <c r="D1000" s="2"/>
      <c r="E1000" s="3"/>
      <c r="F1000" s="3"/>
    </row>
    <row r="1001" spans="1:6" ht="15.75" customHeight="1" x14ac:dyDescent="0.25">
      <c r="A1001" s="2"/>
      <c r="C1001" s="3"/>
      <c r="D1001" s="2"/>
      <c r="E1001" s="3"/>
      <c r="F1001" s="3"/>
    </row>
    <row r="1002" spans="1:6" ht="15.75" customHeight="1" x14ac:dyDescent="0.25">
      <c r="A1002" s="2"/>
      <c r="C1002" s="3"/>
      <c r="D1002" s="2"/>
      <c r="E1002" s="3"/>
      <c r="F1002" s="3"/>
    </row>
    <row r="1003" spans="1:6" ht="15.75" customHeight="1" x14ac:dyDescent="0.25">
      <c r="A1003" s="2"/>
      <c r="C1003" s="3"/>
      <c r="D1003" s="2"/>
      <c r="E1003" s="3"/>
      <c r="F1003" s="3"/>
    </row>
    <row r="1004" spans="1:6" ht="15.75" customHeight="1" x14ac:dyDescent="0.25">
      <c r="A1004" s="2"/>
      <c r="C1004" s="3"/>
      <c r="D1004" s="2"/>
      <c r="E1004" s="3"/>
      <c r="F1004" s="3"/>
    </row>
    <row r="1005" spans="1:6" ht="15.75" customHeight="1" x14ac:dyDescent="0.25">
      <c r="A1005" s="2"/>
      <c r="C1005" s="3"/>
      <c r="D1005" s="2"/>
      <c r="E1005" s="3"/>
      <c r="F1005" s="3"/>
    </row>
    <row r="1006" spans="1:6" ht="15.75" customHeight="1" x14ac:dyDescent="0.25">
      <c r="A1006" s="2"/>
      <c r="C1006" s="3"/>
      <c r="D1006" s="2"/>
      <c r="E1006" s="3"/>
      <c r="F1006" s="3"/>
    </row>
    <row r="1007" spans="1:6" ht="15.75" customHeight="1" x14ac:dyDescent="0.25">
      <c r="A1007" s="2"/>
      <c r="C1007" s="3"/>
      <c r="D1007" s="2"/>
      <c r="E1007" s="3"/>
      <c r="F1007" s="3"/>
    </row>
    <row r="1008" spans="1:6" ht="15.75" customHeight="1" x14ac:dyDescent="0.25">
      <c r="A1008" s="2"/>
      <c r="C1008" s="3"/>
      <c r="D1008" s="2"/>
      <c r="E1008" s="3"/>
      <c r="F1008" s="3"/>
    </row>
    <row r="1009" spans="1:6" ht="15.75" customHeight="1" x14ac:dyDescent="0.25">
      <c r="A1009" s="2"/>
      <c r="C1009" s="3"/>
      <c r="D1009" s="2"/>
      <c r="E1009" s="3"/>
      <c r="F1009" s="3"/>
    </row>
    <row r="1010" spans="1:6" ht="15.75" customHeight="1" x14ac:dyDescent="0.25">
      <c r="A1010" s="2"/>
      <c r="C1010" s="3"/>
      <c r="D1010" s="2"/>
      <c r="E1010" s="3"/>
      <c r="F1010" s="3"/>
    </row>
    <row r="1011" spans="1:6" ht="15.75" customHeight="1" x14ac:dyDescent="0.25">
      <c r="A1011" s="2"/>
      <c r="C1011" s="3"/>
      <c r="D1011" s="2"/>
      <c r="E1011" s="3"/>
      <c r="F1011" s="3"/>
    </row>
    <row r="1012" spans="1:6" ht="15.75" customHeight="1" x14ac:dyDescent="0.25">
      <c r="A1012" s="2"/>
      <c r="C1012" s="3"/>
      <c r="D1012" s="2"/>
      <c r="E1012" s="3"/>
      <c r="F1012" s="3"/>
    </row>
    <row r="1013" spans="1:6" ht="15.75" customHeight="1" x14ac:dyDescent="0.25">
      <c r="A1013" s="2"/>
      <c r="C1013" s="3"/>
      <c r="D1013" s="2"/>
      <c r="E1013" s="3"/>
      <c r="F1013" s="3"/>
    </row>
    <row r="1014" spans="1:6" ht="15.75" customHeight="1" x14ac:dyDescent="0.25">
      <c r="A1014" s="2"/>
      <c r="C1014" s="3"/>
      <c r="D1014" s="2"/>
      <c r="E1014" s="3"/>
      <c r="F1014" s="3"/>
    </row>
    <row r="1015" spans="1:6" ht="15.75" customHeight="1" x14ac:dyDescent="0.25">
      <c r="A1015" s="2"/>
      <c r="C1015" s="3"/>
      <c r="D1015" s="2"/>
      <c r="E1015" s="3"/>
      <c r="F1015" s="3"/>
    </row>
    <row r="1016" spans="1:6" ht="15.75" customHeight="1" x14ac:dyDescent="0.25">
      <c r="A1016" s="2"/>
      <c r="C1016" s="3"/>
      <c r="D1016" s="2"/>
      <c r="E1016" s="3"/>
      <c r="F1016" s="3"/>
    </row>
    <row r="1017" spans="1:6" ht="15.75" customHeight="1" x14ac:dyDescent="0.25">
      <c r="A1017" s="2"/>
      <c r="C1017" s="3"/>
      <c r="D1017" s="2"/>
      <c r="E1017" s="3"/>
      <c r="F1017" s="3"/>
    </row>
    <row r="1018" spans="1:6" ht="15.75" customHeight="1" x14ac:dyDescent="0.25">
      <c r="A1018" s="2"/>
      <c r="C1018" s="3"/>
      <c r="D1018" s="2"/>
      <c r="E1018" s="3"/>
      <c r="F1018" s="3"/>
    </row>
    <row r="1019" spans="1:6" ht="15.75" customHeight="1" x14ac:dyDescent="0.25">
      <c r="A1019" s="2"/>
      <c r="C1019" s="3"/>
      <c r="D1019" s="2"/>
      <c r="E1019" s="3"/>
      <c r="F1019" s="3"/>
    </row>
    <row r="1020" spans="1:6" ht="15.75" customHeight="1" x14ac:dyDescent="0.25">
      <c r="A1020" s="2"/>
      <c r="C1020" s="3"/>
      <c r="D1020" s="2"/>
      <c r="E1020" s="3"/>
      <c r="F1020" s="3"/>
    </row>
    <row r="1021" spans="1:6" ht="15.75" customHeight="1" x14ac:dyDescent="0.25">
      <c r="A1021" s="2"/>
      <c r="C1021" s="3"/>
      <c r="D1021" s="2"/>
      <c r="E1021" s="3"/>
      <c r="F1021" s="3"/>
    </row>
    <row r="1022" spans="1:6" ht="15.75" customHeight="1" x14ac:dyDescent="0.25">
      <c r="A1022" s="2"/>
      <c r="C1022" s="3"/>
      <c r="D1022" s="2"/>
      <c r="E1022" s="3"/>
      <c r="F1022" s="3"/>
    </row>
    <row r="1023" spans="1:6" ht="15.75" customHeight="1" x14ac:dyDescent="0.25">
      <c r="A1023" s="2"/>
      <c r="C1023" s="3"/>
      <c r="D1023" s="2"/>
      <c r="E1023" s="3"/>
      <c r="F1023" s="3"/>
    </row>
    <row r="1024" spans="1:6" ht="15.75" customHeight="1" x14ac:dyDescent="0.25">
      <c r="A1024" s="2"/>
      <c r="C1024" s="3"/>
      <c r="D1024" s="2"/>
      <c r="E1024" s="3"/>
      <c r="F1024" s="3"/>
    </row>
    <row r="1025" spans="1:6" ht="15.75" customHeight="1" x14ac:dyDescent="0.25">
      <c r="A1025" s="2"/>
      <c r="C1025" s="3"/>
      <c r="D1025" s="2"/>
      <c r="E1025" s="3"/>
      <c r="F1025" s="3"/>
    </row>
    <row r="1026" spans="1:6" ht="15.75" customHeight="1" x14ac:dyDescent="0.25">
      <c r="A1026" s="2"/>
      <c r="C1026" s="3"/>
      <c r="D1026" s="2"/>
      <c r="E1026" s="3"/>
      <c r="F1026" s="3"/>
    </row>
    <row r="1027" spans="1:6" ht="15.75" customHeight="1" x14ac:dyDescent="0.25">
      <c r="A1027" s="2"/>
      <c r="C1027" s="3"/>
      <c r="D1027" s="2"/>
      <c r="E1027" s="3"/>
      <c r="F1027" s="3"/>
    </row>
    <row r="1028" spans="1:6" ht="15.75" customHeight="1" x14ac:dyDescent="0.25">
      <c r="A1028" s="2"/>
      <c r="C1028" s="3"/>
      <c r="D1028" s="2"/>
      <c r="E1028" s="3"/>
      <c r="F1028" s="3"/>
    </row>
    <row r="1029" spans="1:6" ht="15.75" customHeight="1" x14ac:dyDescent="0.25">
      <c r="A1029" s="2"/>
      <c r="C1029" s="3"/>
      <c r="D1029" s="2"/>
      <c r="E1029" s="3"/>
      <c r="F1029" s="3"/>
    </row>
    <row r="1030" spans="1:6" ht="15.75" customHeight="1" x14ac:dyDescent="0.25">
      <c r="A1030" s="2"/>
      <c r="C1030" s="3"/>
      <c r="D1030" s="2"/>
      <c r="E1030" s="3"/>
      <c r="F1030" s="3"/>
    </row>
    <row r="1031" spans="1:6" ht="15.75" customHeight="1" x14ac:dyDescent="0.25">
      <c r="A1031" s="2"/>
      <c r="C1031" s="3"/>
      <c r="D1031" s="2"/>
      <c r="E1031" s="3"/>
      <c r="F1031" s="3"/>
    </row>
    <row r="1032" spans="1:6" ht="15.75" customHeight="1" x14ac:dyDescent="0.25">
      <c r="A1032" s="2"/>
      <c r="C1032" s="3"/>
      <c r="D1032" s="2"/>
      <c r="E1032" s="3"/>
      <c r="F1032" s="3"/>
    </row>
    <row r="1033" spans="1:6" ht="15.75" customHeight="1" x14ac:dyDescent="0.25">
      <c r="A1033" s="2"/>
      <c r="C1033" s="3"/>
      <c r="D1033" s="2"/>
      <c r="E1033" s="3"/>
      <c r="F1033" s="3"/>
    </row>
    <row r="1034" spans="1:6" ht="15.75" customHeight="1" x14ac:dyDescent="0.25">
      <c r="A1034" s="2"/>
      <c r="C1034" s="3"/>
      <c r="D1034" s="2"/>
      <c r="E1034" s="3"/>
      <c r="F1034" s="3"/>
    </row>
    <row r="1035" spans="1:6" ht="15.75" customHeight="1" x14ac:dyDescent="0.25">
      <c r="A1035" s="2"/>
      <c r="C1035" s="3"/>
      <c r="D1035" s="2"/>
      <c r="E1035" s="3"/>
      <c r="F1035" s="3"/>
    </row>
    <row r="1036" spans="1:6" ht="15.75" customHeight="1" x14ac:dyDescent="0.25">
      <c r="A1036" s="2"/>
      <c r="C1036" s="3"/>
      <c r="D1036" s="2"/>
      <c r="E1036" s="3"/>
      <c r="F1036" s="3"/>
    </row>
    <row r="1037" spans="1:6" ht="15.75" customHeight="1" x14ac:dyDescent="0.25">
      <c r="A1037" s="2"/>
      <c r="C1037" s="3"/>
      <c r="D1037" s="2"/>
      <c r="E1037" s="3"/>
      <c r="F1037" s="3"/>
    </row>
    <row r="1038" spans="1:6" ht="15.75" customHeight="1" x14ac:dyDescent="0.25">
      <c r="A1038" s="2"/>
      <c r="C1038" s="3"/>
      <c r="D1038" s="2"/>
      <c r="E1038" s="3"/>
      <c r="F1038" s="3"/>
    </row>
    <row r="1039" spans="1:6" ht="15.75" customHeight="1" x14ac:dyDescent="0.25">
      <c r="A1039" s="2"/>
      <c r="C1039" s="3"/>
      <c r="D1039" s="2"/>
      <c r="E1039" s="3"/>
      <c r="F1039" s="3"/>
    </row>
    <row r="1040" spans="1:6" ht="15.75" customHeight="1" x14ac:dyDescent="0.25">
      <c r="A1040" s="2"/>
      <c r="C1040" s="3"/>
      <c r="D1040" s="2"/>
      <c r="E1040" s="3"/>
      <c r="F1040" s="3"/>
    </row>
    <row r="1041" spans="1:6" ht="15.75" customHeight="1" x14ac:dyDescent="0.25">
      <c r="A1041" s="2"/>
      <c r="C1041" s="3"/>
      <c r="D1041" s="2"/>
      <c r="E1041" s="3"/>
      <c r="F1041" s="3"/>
    </row>
    <row r="1042" spans="1:6" ht="15.75" customHeight="1" x14ac:dyDescent="0.25">
      <c r="A1042" s="2"/>
      <c r="C1042" s="3"/>
      <c r="D1042" s="2"/>
      <c r="E1042" s="3"/>
      <c r="F1042" s="3"/>
    </row>
    <row r="1043" spans="1:6" ht="15.75" customHeight="1" x14ac:dyDescent="0.25">
      <c r="A1043" s="2"/>
      <c r="C1043" s="3"/>
      <c r="D1043" s="2"/>
      <c r="E1043" s="3"/>
      <c r="F1043" s="3"/>
    </row>
    <row r="1044" spans="1:6" ht="15.75" customHeight="1" x14ac:dyDescent="0.25">
      <c r="A1044" s="2"/>
      <c r="C1044" s="3"/>
      <c r="D1044" s="2"/>
      <c r="E1044" s="3"/>
      <c r="F1044" s="3"/>
    </row>
    <row r="1045" spans="1:6" ht="15.75" customHeight="1" x14ac:dyDescent="0.25">
      <c r="A1045" s="2"/>
      <c r="C1045" s="3"/>
      <c r="D1045" s="2"/>
      <c r="E1045" s="3"/>
      <c r="F1045" s="3"/>
    </row>
    <row r="1046" spans="1:6" ht="15.75" customHeight="1" x14ac:dyDescent="0.25">
      <c r="A1046" s="2"/>
      <c r="C1046" s="3"/>
      <c r="D1046" s="2"/>
      <c r="E1046" s="3"/>
      <c r="F1046" s="3"/>
    </row>
    <row r="1047" spans="1:6" ht="15.75" customHeight="1" x14ac:dyDescent="0.25">
      <c r="A1047" s="2"/>
      <c r="C1047" s="3"/>
      <c r="D1047" s="2"/>
      <c r="E1047" s="3"/>
      <c r="F1047" s="3"/>
    </row>
    <row r="1048" spans="1:6" ht="15.75" customHeight="1" x14ac:dyDescent="0.25">
      <c r="A1048" s="2"/>
      <c r="C1048" s="3"/>
      <c r="D1048" s="2"/>
      <c r="E1048" s="3"/>
      <c r="F1048" s="3"/>
    </row>
    <row r="1049" spans="1:6" ht="15.75" customHeight="1" x14ac:dyDescent="0.25">
      <c r="A1049" s="2"/>
      <c r="C1049" s="3"/>
      <c r="D1049" s="2"/>
      <c r="E1049" s="3"/>
      <c r="F1049" s="3"/>
    </row>
    <row r="1050" spans="1:6" ht="15.75" customHeight="1" x14ac:dyDescent="0.25">
      <c r="A1050" s="2"/>
      <c r="C1050" s="3"/>
      <c r="D1050" s="2"/>
      <c r="E1050" s="3"/>
      <c r="F1050" s="3"/>
    </row>
    <row r="1051" spans="1:6" ht="15.75" customHeight="1" x14ac:dyDescent="0.25">
      <c r="A1051" s="2"/>
      <c r="C1051" s="3"/>
      <c r="D1051" s="2"/>
      <c r="E1051" s="3"/>
      <c r="F1051" s="3"/>
    </row>
    <row r="1052" spans="1:6" ht="15.75" customHeight="1" x14ac:dyDescent="0.25">
      <c r="A1052" s="2"/>
      <c r="C1052" s="3"/>
      <c r="D1052" s="2"/>
      <c r="E1052" s="3"/>
      <c r="F1052" s="3"/>
    </row>
    <row r="1053" spans="1:6" ht="15.75" customHeight="1" x14ac:dyDescent="0.25">
      <c r="A1053" s="2"/>
      <c r="C1053" s="3"/>
      <c r="D1053" s="2"/>
      <c r="E1053" s="3"/>
      <c r="F1053" s="3"/>
    </row>
    <row r="1054" spans="1:6" ht="15.75" customHeight="1" x14ac:dyDescent="0.25">
      <c r="A1054" s="2"/>
      <c r="C1054" s="3"/>
      <c r="D1054" s="2"/>
      <c r="E1054" s="3"/>
      <c r="F1054" s="3"/>
    </row>
    <row r="1055" spans="1:6" ht="15.75" customHeight="1" x14ac:dyDescent="0.25">
      <c r="A1055" s="2"/>
      <c r="C1055" s="3"/>
      <c r="D1055" s="2"/>
      <c r="E1055" s="3"/>
      <c r="F1055" s="3"/>
    </row>
    <row r="1056" spans="1:6" ht="15.75" customHeight="1" x14ac:dyDescent="0.25">
      <c r="A1056" s="2"/>
      <c r="C1056" s="3"/>
      <c r="D1056" s="2"/>
      <c r="E1056" s="3"/>
      <c r="F1056" s="3"/>
    </row>
    <row r="1057" spans="1:6" ht="15.75" customHeight="1" x14ac:dyDescent="0.25">
      <c r="A1057" s="2"/>
      <c r="C1057" s="3"/>
      <c r="D1057" s="2"/>
      <c r="E1057" s="3"/>
      <c r="F1057" s="3"/>
    </row>
    <row r="1058" spans="1:6" ht="15.75" customHeight="1" x14ac:dyDescent="0.25">
      <c r="A1058" s="2"/>
      <c r="C1058" s="3"/>
      <c r="D1058" s="2"/>
      <c r="E1058" s="3"/>
      <c r="F1058" s="3"/>
    </row>
    <row r="1059" spans="1:6" ht="15.75" customHeight="1" x14ac:dyDescent="0.25">
      <c r="A1059" s="2"/>
      <c r="C1059" s="3"/>
      <c r="D1059" s="2"/>
      <c r="E1059" s="3"/>
      <c r="F1059" s="3"/>
    </row>
    <row r="1060" spans="1:6" ht="15.75" customHeight="1" x14ac:dyDescent="0.25">
      <c r="A1060" s="2"/>
      <c r="C1060" s="3"/>
      <c r="D1060" s="2"/>
      <c r="E1060" s="3"/>
      <c r="F1060" s="3"/>
    </row>
    <row r="1061" spans="1:6" ht="15.75" customHeight="1" x14ac:dyDescent="0.25">
      <c r="A1061" s="2"/>
      <c r="C1061" s="3"/>
      <c r="D1061" s="2"/>
      <c r="E1061" s="3"/>
      <c r="F1061" s="3"/>
    </row>
  </sheetData>
  <printOptions horizontalCentered="1" verticalCentered="1"/>
  <pageMargins left="0.23622047244094491" right="0.23622047244094491" top="0.6692913385826772" bottom="0.70866141732283472" header="0" footer="0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Linea 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</dc:creator>
  <cp:lastModifiedBy>Usuario</cp:lastModifiedBy>
  <cp:lastPrinted>2024-11-04T20:42:56Z</cp:lastPrinted>
  <dcterms:created xsi:type="dcterms:W3CDTF">2020-06-20T17:31:01Z</dcterms:created>
  <dcterms:modified xsi:type="dcterms:W3CDTF">2024-11-04T22:16:49Z</dcterms:modified>
</cp:coreProperties>
</file>